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kynet/dm/Functions/eaeventguide/EA Guidance Library/"/>
    </mc:Choice>
  </mc:AlternateContent>
  <xr:revisionPtr revIDLastSave="0" documentId="13_ncr:1_{854E3E1F-7AD2-4AB6-BE2F-E5DDD18BFBF2}" xr6:coauthVersionLast="47" xr6:coauthVersionMax="47" xr10:uidLastSave="{00000000-0000-0000-0000-000000000000}"/>
  <bookViews>
    <workbookView xWindow="28680" yWindow="-120" windowWidth="29040" windowHeight="15840" activeTab="2" xr2:uid="{00000000-000D-0000-FFFF-FFFF00000000}"/>
  </bookViews>
  <sheets>
    <sheet name="Front cover" sheetId="1" r:id="rId1"/>
    <sheet name="How to..." sheetId="2" r:id="rId2"/>
    <sheet name="Risk register" sheetId="3" r:id="rId3"/>
    <sheet name="Issue register" sheetId="4" r:id="rId4"/>
  </sheets>
  <definedNames>
    <definedName name="IssueRegister" localSheetId="3">'Issue register'!$A$1</definedName>
    <definedName name="_xlnm.Print_Titles" localSheetId="2">'Risk register'!$2:$2</definedName>
    <definedName name="Z_5BB5C870_3AE6_4F45_9E0A_5C9F67F1ECDF_.wvu.PrintTitles" localSheetId="2" hidden="1">'Risk register'!$2:$2</definedName>
  </definedNames>
  <calcPr calcId="191029"/>
  <customWorkbookViews>
    <customWorkbookView name="Ross Jones - Personal View" guid="{5BB5C870-3AE6-4F45-9E0A-5C9F67F1ECDF}" mergeInterval="0" personalView="1" maximized="1" xWindow="1920" windowWidth="1920" windowHeight="104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3" l="1"/>
  <c r="G63" i="3"/>
  <c r="J63" i="3"/>
  <c r="J4" i="3"/>
  <c r="G58" i="3"/>
  <c r="J58" i="3" s="1"/>
  <c r="J73" i="3"/>
  <c r="J108" i="3"/>
  <c r="G140" i="3"/>
  <c r="J140" i="3" s="1"/>
  <c r="G138" i="3"/>
  <c r="J138" i="3" s="1"/>
  <c r="G74" i="3"/>
  <c r="J74" i="3" s="1"/>
  <c r="G116" i="3"/>
  <c r="J116" i="3" s="1"/>
  <c r="G137" i="3"/>
  <c r="J137" i="3" s="1"/>
  <c r="G133" i="3"/>
  <c r="J133" i="3" s="1"/>
  <c r="G123" i="3"/>
  <c r="J123" i="3" s="1"/>
  <c r="G121" i="3"/>
  <c r="J121" i="3" s="1"/>
  <c r="G94" i="3"/>
  <c r="J94" i="3" s="1"/>
  <c r="J9" i="3"/>
  <c r="G30" i="3"/>
  <c r="J30" i="3" s="1"/>
  <c r="G131" i="3"/>
  <c r="J131" i="3" s="1"/>
  <c r="G127" i="3"/>
  <c r="J127" i="3" s="1"/>
  <c r="G125" i="3"/>
  <c r="J125" i="3" s="1"/>
  <c r="G118" i="3"/>
  <c r="J118" i="3" s="1"/>
  <c r="G117" i="3"/>
  <c r="J117" i="3" s="1"/>
  <c r="G113" i="3"/>
  <c r="J113" i="3" s="1"/>
  <c r="G110" i="3"/>
  <c r="J110" i="3" s="1"/>
  <c r="G106" i="3"/>
  <c r="J106" i="3" s="1"/>
  <c r="G103" i="3"/>
  <c r="J103" i="3" s="1"/>
  <c r="G98" i="3"/>
  <c r="J98" i="3" s="1"/>
  <c r="G95" i="3"/>
  <c r="J95" i="3" s="1"/>
  <c r="G90" i="3"/>
  <c r="J90" i="3" s="1"/>
  <c r="G88" i="3"/>
  <c r="J88" i="3" s="1"/>
  <c r="G83" i="3"/>
  <c r="J83" i="3" s="1"/>
  <c r="G79" i="3"/>
  <c r="J79" i="3" s="1"/>
  <c r="G77" i="3"/>
  <c r="J77" i="3" s="1"/>
  <c r="G67" i="3"/>
  <c r="J67" i="3" s="1"/>
  <c r="G50" i="3"/>
  <c r="J50" i="3" s="1"/>
  <c r="G42" i="3"/>
  <c r="J42" i="3" s="1"/>
  <c r="J38" i="3"/>
  <c r="J37" i="3"/>
  <c r="G36" i="3"/>
  <c r="J36" i="3" s="1"/>
  <c r="G31" i="3"/>
  <c r="J31" i="3" s="1"/>
  <c r="G25" i="3"/>
  <c r="J25" i="3" s="1"/>
  <c r="G20" i="3"/>
  <c r="J20" i="3" s="1"/>
  <c r="G16" i="3"/>
  <c r="J16" i="3" s="1"/>
  <c r="G14" i="3"/>
  <c r="J14" i="3" s="1"/>
  <c r="J11" i="3"/>
</calcChain>
</file>

<file path=xl/sharedStrings.xml><?xml version="1.0" encoding="utf-8"?>
<sst xmlns="http://schemas.openxmlformats.org/spreadsheetml/2006/main" count="387" uniqueCount="362">
  <si>
    <t>Risk register</t>
  </si>
  <si>
    <t>Date:</t>
  </si>
  <si>
    <t>Author:</t>
  </si>
  <si>
    <t>Document version:</t>
  </si>
  <si>
    <t>Reviews:</t>
  </si>
  <si>
    <t>Name</t>
  </si>
  <si>
    <t>Role</t>
  </si>
  <si>
    <t>Date</t>
  </si>
  <si>
    <r>
      <t>Sign-off (</t>
    </r>
    <r>
      <rPr>
        <b/>
        <sz val="12"/>
        <color indexed="56"/>
        <rFont val="Wingdings"/>
        <charset val="2"/>
      </rPr>
      <t>ü</t>
    </r>
    <r>
      <rPr>
        <b/>
        <sz val="12"/>
        <color indexed="56"/>
        <rFont val="Arial"/>
        <family val="2"/>
      </rPr>
      <t>)</t>
    </r>
  </si>
  <si>
    <t xml:space="preserve">How to use this template </t>
  </si>
  <si>
    <t xml:space="preserve">Defining the level of impact and likelihood of risk </t>
  </si>
  <si>
    <t>Inherent risk evaluation</t>
  </si>
  <si>
    <r>
      <t xml:space="preserve">How </t>
    </r>
    <r>
      <rPr>
        <b/>
        <sz val="12"/>
        <color indexed="8"/>
        <rFont val="Arial"/>
        <family val="2"/>
      </rPr>
      <t>likely</t>
    </r>
    <r>
      <rPr>
        <sz val="12"/>
        <color indexed="8"/>
        <rFont val="Arial"/>
        <family val="2"/>
      </rPr>
      <t xml:space="preserve"> is it that the risk going to happen?</t>
    </r>
  </si>
  <si>
    <r>
      <t xml:space="preserve">What would the </t>
    </r>
    <r>
      <rPr>
        <b/>
        <sz val="12"/>
        <color indexed="8"/>
        <rFont val="Arial"/>
        <family val="2"/>
      </rPr>
      <t>impact</t>
    </r>
    <r>
      <rPr>
        <sz val="12"/>
        <color indexed="8"/>
        <rFont val="Arial"/>
        <family val="2"/>
      </rPr>
      <t xml:space="preserve"> be if the risk was to crystallise? </t>
    </r>
  </si>
  <si>
    <t>The 3x3 matrix below can be used to calculate the overall risk score:</t>
  </si>
  <si>
    <t>IMPACT</t>
  </si>
  <si>
    <t>Significant</t>
  </si>
  <si>
    <t>(Significant &amp; Unlikely)</t>
  </si>
  <si>
    <t>(Significant &amp; Possible)</t>
  </si>
  <si>
    <t>(Significant &amp; Probable)</t>
  </si>
  <si>
    <t>Moderate</t>
  </si>
  <si>
    <t>(Moderate &amp; Unlikely)</t>
  </si>
  <si>
    <t>(Moderate &amp; Possible)</t>
  </si>
  <si>
    <t>(Moderate &amp; Probable)</t>
  </si>
  <si>
    <t>Minor</t>
  </si>
  <si>
    <t>(Minor &amp; Unlikely)</t>
  </si>
  <si>
    <t>(Minor &amp; Possible)</t>
  </si>
  <si>
    <t>(Minor &amp; Probable)</t>
  </si>
  <si>
    <t>1 - Unlikely</t>
  </si>
  <si>
    <t>2 - Possible</t>
  </si>
  <si>
    <t>3 - Probable</t>
  </si>
  <si>
    <t>LIKELIHOOD</t>
  </si>
  <si>
    <t xml:space="preserve">Residual risk evaluation </t>
  </si>
  <si>
    <t>The risk owner will need to make an assessment as to whether the control measures are:</t>
  </si>
  <si>
    <t>Number</t>
  </si>
  <si>
    <t>Risk</t>
  </si>
  <si>
    <t>Cause</t>
  </si>
  <si>
    <t>Impact description</t>
  </si>
  <si>
    <t>Likelihood</t>
  </si>
  <si>
    <t>Impact</t>
  </si>
  <si>
    <t>Inherent rating</t>
  </si>
  <si>
    <t>Mitigation / current controls</t>
  </si>
  <si>
    <t>Residual rating</t>
  </si>
  <si>
    <t>Further action required</t>
  </si>
  <si>
    <t>Lead Officer</t>
  </si>
  <si>
    <t>Date of completion</t>
  </si>
  <si>
    <t>PLANNING</t>
  </si>
  <si>
    <t xml:space="preserve">Failure to ensure proper plans in place </t>
  </si>
  <si>
    <t>Poor planning assumptions</t>
  </si>
  <si>
    <t>Ensure evaluation of previous electoral events has been integrated into the planning process</t>
  </si>
  <si>
    <t>LOSS OF PREMISES</t>
  </si>
  <si>
    <t>Loss of polling stations</t>
  </si>
  <si>
    <t>Venue affected by flood, fire, vandalism, etc.</t>
  </si>
  <si>
    <t>Voters unable to cast their vote</t>
  </si>
  <si>
    <t>Brief Presiding Officers on possible emergency alternatives (e.g. setting up a temporary polling station in their car)</t>
  </si>
  <si>
    <t>Loss of postal vote issue/ opening venue</t>
  </si>
  <si>
    <t>Delay in delivery of postal ballot packs</t>
  </si>
  <si>
    <t>If it affects the last opening session, potential delay to the verification and count</t>
  </si>
  <si>
    <t>Identify alternative venues</t>
  </si>
  <si>
    <t>Have an emergency protocol in place, and ensure staff are briefed on what to do in such circumstances</t>
  </si>
  <si>
    <t>Loss of verification and count venue</t>
  </si>
  <si>
    <t>Delay in completing the verification</t>
  </si>
  <si>
    <t>Delay in counting</t>
  </si>
  <si>
    <t>Delay in declaration of result</t>
  </si>
  <si>
    <t>Have in place an emergency protocol that ensures the security of ballot papers</t>
  </si>
  <si>
    <t>Ensure staff are briefed on what to do in such circumstances</t>
  </si>
  <si>
    <t>Loss of elections office</t>
  </si>
  <si>
    <t>Unable to administer elections</t>
  </si>
  <si>
    <t>Loss of data</t>
  </si>
  <si>
    <t>Check council’s emergency plan for relocation and security arrangements, and identify alternative temporary accommodation</t>
  </si>
  <si>
    <t>Ensure daily back-up of data held off-site</t>
  </si>
  <si>
    <t>FAILURE OF IT PROVISION</t>
  </si>
  <si>
    <t xml:space="preserve">Loss of IT capability </t>
  </si>
  <si>
    <t>System or network failure</t>
  </si>
  <si>
    <t xml:space="preserve">Unable to administer the election to the required deadlines </t>
  </si>
  <si>
    <t>Need to carry out processes manually</t>
  </si>
  <si>
    <t>Perform daily back-ups and download documentation onto disc for secure storage off-site</t>
  </si>
  <si>
    <t>Ensure hard copies of data are available</t>
  </si>
  <si>
    <t>Check with electoral registration/election management software supplier with regards to availability of duplicate system</t>
  </si>
  <si>
    <t>IT provider to ensure adequate support throughout the period of the election and particularly on critical days</t>
  </si>
  <si>
    <t>Emergency generator provision by IT provider</t>
  </si>
  <si>
    <t>Delay in postal vote opening session</t>
  </si>
  <si>
    <t>Technical problems with scanners/ printers</t>
  </si>
  <si>
    <t>Ensure scanners have been fully serviced and tested</t>
  </si>
  <si>
    <t>Identify alternative printers and scanners within the building and ensure necessary network connections are in place</t>
  </si>
  <si>
    <t>Have sufficient scanning capacity so that the  breakdown of one scanner would not delay a postal vote opening session</t>
  </si>
  <si>
    <t>Draw up contingency plans for undertaking postal vote identifier verification manually ensuring that access to hard copies of postal vote application forms is available</t>
  </si>
  <si>
    <t>Queries unable to reach electoral staff</t>
  </si>
  <si>
    <t>Wrong advice given to voters</t>
  </si>
  <si>
    <t>Lack of voter information</t>
  </si>
  <si>
    <t xml:space="preserve">Voter confusion </t>
  </si>
  <si>
    <t>Voters unable to register or to vote</t>
  </si>
  <si>
    <t>Ensure dedicated line to election office, plus mobile numbers made available as back up</t>
  </si>
  <si>
    <t>Seek out use of other fax machines within building to use if necessary</t>
  </si>
  <si>
    <t>Ensure all outgoing information contains election office contact details</t>
  </si>
  <si>
    <t>Voters unable to register and vote</t>
  </si>
  <si>
    <t>Public awareness strategy to make provision for communication of key deadlines</t>
  </si>
  <si>
    <t>Non/late delivery of poll cards/postal ballot packs</t>
  </si>
  <si>
    <t xml:space="preserve">Missed printing deadlines or non-completion </t>
  </si>
  <si>
    <t>Postal strike</t>
  </si>
  <si>
    <t>Electors unaware of when/where to vote</t>
  </si>
  <si>
    <t>Check out performance of potential suppliers with other clients and consider visiting premises of the selected contractor to inspect capacity, set up and processes</t>
  </si>
  <si>
    <t>Close liaison with contractor to identify potential problems in advance</t>
  </si>
  <si>
    <t>Consider contingency arrangements to print products elsewhere in the event of non-completion</t>
  </si>
  <si>
    <t xml:space="preserve">Ensure robust proofing procedures are in place and include quality checking mechanisms in contract or in any in-house arrangements prior to issue </t>
  </si>
  <si>
    <t>Close liaison with account manager at Royal Mail</t>
  </si>
  <si>
    <t>Consider alternative options for distribution e.g. by hand using in-house teams or by an alternative provider/carrier</t>
  </si>
  <si>
    <t>Develop process for re-issue of lost/not received postal ballot packs during legislative time-frame</t>
  </si>
  <si>
    <t>Poll cards/ballot papers/postal ballot packs do not contain correct information</t>
  </si>
  <si>
    <t>Printing errors / lack of checking mechanisms</t>
  </si>
  <si>
    <t>Voters do not receive the correct information and are unable to cast their vote/ their vote is not counted</t>
  </si>
  <si>
    <t>INTEGRITY ISSUES</t>
  </si>
  <si>
    <t>Presiding Officer to hold police contact number</t>
  </si>
  <si>
    <t>Prepare template for polling station staff for recording statements</t>
  </si>
  <si>
    <t>A threat to public safety</t>
  </si>
  <si>
    <t>Public order incident</t>
  </si>
  <si>
    <t>Liaison with local police SPOC</t>
  </si>
  <si>
    <t>Review of security arrangements and analysis of risks</t>
  </si>
  <si>
    <t>Police attendance at polling stations and the count according to level of risk identified</t>
  </si>
  <si>
    <t>Ballot papers interfered with</t>
  </si>
  <si>
    <t>Security of election stationery is breached</t>
  </si>
  <si>
    <t>STAFFING</t>
  </si>
  <si>
    <t>Unable to appoint sufficient staff</t>
  </si>
  <si>
    <t>Insufficient/non-provision of resources</t>
  </si>
  <si>
    <t>Insufficient staff to cover processes</t>
  </si>
  <si>
    <t>Early agreement on availability and release of local authority staff</t>
  </si>
  <si>
    <t>Seek alternative sources of recruitment – e.g. community groups</t>
  </si>
  <si>
    <t>Ensure sufficient staff have been identified and allocated to all electoral processes</t>
  </si>
  <si>
    <t>Consider training additional staff as a contingency</t>
  </si>
  <si>
    <t>Loss of staff</t>
  </si>
  <si>
    <t>Sickness</t>
  </si>
  <si>
    <t>Outbreak of pandemic or other contagious illness affecting large numbers of election staff</t>
  </si>
  <si>
    <t>Insufficient number of staff to cover processes</t>
  </si>
  <si>
    <t>Ensure all staff have contact details for the election office for use in the event that they can no longer attend</t>
  </si>
  <si>
    <t xml:space="preserve">Ensure list of trained, reserve staff with contact numbers is in place </t>
  </si>
  <si>
    <t>Provide appropriate training and guidance notes to staff who have been re-deployed and are carrying out unfamiliar tasks</t>
  </si>
  <si>
    <t>Consult with local authority’s contingency planning unit</t>
  </si>
  <si>
    <t>Have processes in place to minimise the risk of cross-infection, taking into consideration any advice provided by the Department of Health</t>
  </si>
  <si>
    <t xml:space="preserve">Insufficient support staff appointed </t>
  </si>
  <si>
    <t xml:space="preserve">No detailed assessment of staffing requirements </t>
  </si>
  <si>
    <t>Inability/difficulty in meeting deadlines</t>
  </si>
  <si>
    <t>Mistakes by inexperienced staff or by staff not fully aware of legislation /procedure</t>
  </si>
  <si>
    <t xml:space="preserve">Inadequate/lack of training </t>
  </si>
  <si>
    <t>Voters are unable to cast their vote</t>
  </si>
  <si>
    <t>Results called into question</t>
  </si>
  <si>
    <t>Provide adequate resources such as guidance notes and polling station handbooks to relevant staff</t>
  </si>
  <si>
    <t>Use of polling station inspectors to troubleshoot any issues identified on polling day</t>
  </si>
  <si>
    <t>POLLING DAY</t>
  </si>
  <si>
    <t>Presiding Officer unable to gain access to polling station</t>
  </si>
  <si>
    <t xml:space="preserve">Venue manager does not provide keys </t>
  </si>
  <si>
    <t>Vandalism, loss of venue etc.</t>
  </si>
  <si>
    <t>Delay in opening the polling station</t>
  </si>
  <si>
    <t>Presiding Officer to open up temporary polling station outside with guidance from the electoral services office, pending access being made available</t>
  </si>
  <si>
    <t>Consider having a locksmith on call</t>
  </si>
  <si>
    <t>Poor accessibility to the voting process, including for disabled voters</t>
  </si>
  <si>
    <t xml:space="preserve">Polling station not set-up appropriately </t>
  </si>
  <si>
    <t>Not everyone who is entitled to vote is able to do so</t>
  </si>
  <si>
    <t>Provide training for staff on good customer care and access issues</t>
  </si>
  <si>
    <t>Require Presiding Officers to set up the polling station with reference to the checklist in the polling station handbook</t>
  </si>
  <si>
    <t>Ensure Presiding Officers and polling station inspectors carry out checks throughout polling day</t>
  </si>
  <si>
    <t xml:space="preserve">Missing equipment </t>
  </si>
  <si>
    <t>Equipment not properly prepared prior to poll</t>
  </si>
  <si>
    <t>Delay in issuing ballot papers to electors</t>
  </si>
  <si>
    <t>Instruct Presiding Officer to check box and accompanying materials on receipt</t>
  </si>
  <si>
    <t>Equip visiting officers with spare equipment/stationery</t>
  </si>
  <si>
    <t>Electoral registration problems</t>
  </si>
  <si>
    <t>Errors on registers</t>
  </si>
  <si>
    <t>Staff unaware of clerical errors procedure</t>
  </si>
  <si>
    <t>Liaison between ERO and RO and their respective staff to establish communication procedures for use on polling day</t>
  </si>
  <si>
    <t>Ensure helpline is equipped to deal with all polling day queries and the electoral services office is staffed throughout polling day to handle electoral registration queries</t>
  </si>
  <si>
    <t>Problems with voter dissatisfaction or aggressive behaviour</t>
  </si>
  <si>
    <t>Provide guidance and training  to front line staff, including FAQs to assist with giving answers to common queries</t>
  </si>
  <si>
    <t>Provide guidance on dealing with aggressive customers, drawing on resources developed by other council departments</t>
  </si>
  <si>
    <t>Provide contact details for the police</t>
  </si>
  <si>
    <t>The public are unable to cast their votes</t>
  </si>
  <si>
    <t>Polling station runs out of ballot papers</t>
  </si>
  <si>
    <t>Results of election called into question</t>
  </si>
  <si>
    <t>Allocation of 100% of ballot papers</t>
  </si>
  <si>
    <t>Use of polling station inspectors to monitor and troubleshoot throughout polling day</t>
  </si>
  <si>
    <t>Inadequate planning</t>
  </si>
  <si>
    <t xml:space="preserve">Lack of transparency and loss of confidence in the process </t>
  </si>
  <si>
    <t>Establish effective lines of communication between central control point and individual vehicles</t>
  </si>
  <si>
    <t>Errors during verification of ballot paper accounts</t>
  </si>
  <si>
    <t>Inadequate training</t>
  </si>
  <si>
    <t>Delay to completion of verification and count</t>
  </si>
  <si>
    <t>Inaccurate result</t>
  </si>
  <si>
    <t>Ensure Presiding Officers are adequately trained to avoid errors in the completion of their ballot paper accounts</t>
  </si>
  <si>
    <t>Emergency alarm activated (due to fire, etc.)</t>
  </si>
  <si>
    <t xml:space="preserve">Security of ballot papers compromised </t>
  </si>
  <si>
    <t>Potential loss of ballot papers</t>
  </si>
  <si>
    <t>Discrepancy between the verification figure and the number of votes counted</t>
  </si>
  <si>
    <t>Planning and administration not robust</t>
  </si>
  <si>
    <t>Loss of confidence in the process</t>
  </si>
  <si>
    <t>Election petition</t>
  </si>
  <si>
    <t>Maintain a clear audit trail of processes, including evidence of a project management approach and structured risk management process</t>
  </si>
  <si>
    <t>Issue register</t>
  </si>
  <si>
    <t>This issues register can be used to record any issues arising. The log should cover the nature of the issue, its source, the date it was raised and its potential impact. It should also include the proposed action to deal with the issue, as well as assigning clear ownership to the issue and establishing the date of its anticipated resolution.</t>
  </si>
  <si>
    <t>An issue which has occurred is usually the result of an earlier risk which has now become reality, therefore it is vital to ensure that both the issues register and risk register are live documents and that they are reviewed and updated in conjunction.</t>
  </si>
  <si>
    <t>Issue (already occurred)</t>
  </si>
  <si>
    <t>Date issue arose</t>
  </si>
  <si>
    <t>Action</t>
  </si>
  <si>
    <t>Issue owner</t>
  </si>
  <si>
    <t>Target date for resolution (completion date in brackets)</t>
  </si>
  <si>
    <t>Issue source (Where/Who raised)</t>
  </si>
  <si>
    <t>Potential impact (1-3)</t>
  </si>
  <si>
    <t>Status – Open/ Closed</t>
  </si>
  <si>
    <t xml:space="preserve">Once the appropriate action has been identified to address an individual risk, the action is given a score of 1 to 3 based on an assessment of how likely it is to be effective in reducing the risk (not all risks are capable of being reduced). </t>
  </si>
  <si>
    <t>The initial (inherent) risk score is then divided by the score for the control action to give a residual risk score. This is the ultimate assessment of the scale of the risk and whether it is Red, Amber or Green.</t>
  </si>
  <si>
    <t xml:space="preserve">This risk register template provides some example risks and suggestions for mitigating them. In addition to the risks identified in the template, you should also identify any other risks, including ones specific to your local circumstances, and how you would mitigate those. This template also provides a template issues register to log any issues that arise and subsequent action taken. </t>
  </si>
  <si>
    <t>Control score</t>
  </si>
  <si>
    <t>No comprehensive written project plan</t>
  </si>
  <si>
    <t>Necessary actions not completed or completed late</t>
  </si>
  <si>
    <t>Potential breach of legislation</t>
  </si>
  <si>
    <t>COMMUNICATION</t>
  </si>
  <si>
    <t>Telecom/fax/IT failure</t>
  </si>
  <si>
    <t>Provide frontline staff with FAQs</t>
  </si>
  <si>
    <t>Difficulty in recruiting suitable staff</t>
  </si>
  <si>
    <t>Prepare list of alternative venues, including making standby arrangements for use of portacabins/ mobile vehicles if necessary</t>
  </si>
  <si>
    <t>Threatening behaviour towards staff</t>
  </si>
  <si>
    <t>Develop clear, easy-to-use ballot paper accounts</t>
  </si>
  <si>
    <t>Office affected by power failure, flood, fire, vandalism, etc.</t>
  </si>
  <si>
    <t>Power failure</t>
  </si>
  <si>
    <t>Verification and count procedures not sufficiently thorough or effective</t>
  </si>
  <si>
    <t>THE VERIFICATION AND COUNT</t>
  </si>
  <si>
    <t>Insufficient space at venue(s)</t>
  </si>
  <si>
    <t>Evacuation of verification and/or count centre</t>
  </si>
  <si>
    <t>Ensure that evacuation and re-entry procedures are developed so that any evacuation can be conducted in such a way as to ensure that the verification and count are not compromised i.e., ballot boxes and papers are secured or removed from premises</t>
  </si>
  <si>
    <t>Make an appropriate announcement at the start of the verification and count to communicate evacuation procedures</t>
  </si>
  <si>
    <t>Result of election brought into question</t>
  </si>
  <si>
    <t>Delay to the count and loss of confidence in the process</t>
  </si>
  <si>
    <t>Agree a process for replacing unavailable driver(s) at short notice, e.g. have replacement driver(s) on stand-by.</t>
  </si>
  <si>
    <t>Agree alternative ballot box delivery routes to count location</t>
  </si>
  <si>
    <t>Establish effective lines of communication between central control point and the driver(s)</t>
  </si>
  <si>
    <t>Contact details of driver(s) delivering ballot boxes to be available at the count</t>
  </si>
  <si>
    <t>Maintain and update project plan to ensure all necessary activities are planned for, and sufficient resources are available as and when required</t>
  </si>
  <si>
    <t xml:space="preserve">Missed deadlines
</t>
  </si>
  <si>
    <t>Integrity of poll brought into question</t>
  </si>
  <si>
    <t>Confirm ballot paper details, including checking proofs as appropriate before printing</t>
  </si>
  <si>
    <t>Integrity of the result is called into question</t>
  </si>
  <si>
    <t>Delay/ postponement of poll</t>
  </si>
  <si>
    <t>Integrity of the poll is called into question</t>
  </si>
  <si>
    <t>Plan layout of verification and count venue(s) in advance, allocating space to accommodate all those entitled to attend</t>
  </si>
  <si>
    <t>Delay of delivery of ballot boxes from the polling station to the verification venue/failure of ballot boxes to arrive from the polling station</t>
  </si>
  <si>
    <t>Delay in verification</t>
  </si>
  <si>
    <t>Agree ballot box delivery routes from polling stations to verification location</t>
  </si>
  <si>
    <t>Contact details of all Presiding Officers to be available at the verification venue</t>
  </si>
  <si>
    <t>Delay to declaration of result</t>
  </si>
  <si>
    <t>Have in place an emergency protocol for the verification/count</t>
  </si>
  <si>
    <t>If re-entry is not possible, invoke contingency plan</t>
  </si>
  <si>
    <t>Legal action against the RO</t>
  </si>
  <si>
    <t>Have in place a process for notifying candidates and agents, the media and any other attendees of any changes to verification and count arrangements</t>
  </si>
  <si>
    <t>CONTRACTORS AND SUPPLIERS</t>
  </si>
  <si>
    <t>Possible electoral fraud not identified</t>
  </si>
  <si>
    <t>Integrity issues not considered in planning process</t>
  </si>
  <si>
    <t>Police investigations or legal challenges to the results of elections</t>
  </si>
  <si>
    <t>Have mechanisms in place to assess the risk of electoral fraud in your area</t>
  </si>
  <si>
    <t>Consider communicating approach to tackling fraud in advance of polling day to provide reassurance to voters and campaigners</t>
  </si>
  <si>
    <t>Unable to verify postal vote identifiers electronically</t>
  </si>
  <si>
    <r>
      <t>Presiding Officer</t>
    </r>
    <r>
      <rPr>
        <b/>
        <sz val="12"/>
        <color indexed="56"/>
        <rFont val="Arial"/>
        <family val="2"/>
      </rPr>
      <t xml:space="preserve"> </t>
    </r>
    <r>
      <rPr>
        <sz val="12"/>
        <color indexed="56"/>
        <rFont val="Arial"/>
        <family val="2"/>
      </rPr>
      <t>has difficulties getting from the polling station to the verification venue (e.g., becomes lost, severe weather, car breaks down, has an accident)</t>
    </r>
  </si>
  <si>
    <t>Delay of delivery of ballot boxes from secure storage to count venue (if applicable)</t>
  </si>
  <si>
    <t>Severe weather, traffic, accident, vehicle breakdown, driver(s) unavailable</t>
  </si>
  <si>
    <t>Failure of IT systems</t>
  </si>
  <si>
    <t>Failure of power supply, loss of data, equipment failure</t>
  </si>
  <si>
    <t>Have contingency, manual arrangements in place for verification and count figures/calculations</t>
  </si>
  <si>
    <t>Have IT support staff available at the verification and count venue</t>
  </si>
  <si>
    <t>Security of ballot papers</t>
  </si>
  <si>
    <t>Liaise with police SPOC to discuss how to maintain the security of ballot papers at all stages of the election process</t>
  </si>
  <si>
    <t>Brief candidates and agents on the arrangements to increase confidence in the process</t>
  </si>
  <si>
    <t>Incorrect estimate of level of turnout</t>
  </si>
  <si>
    <t>Service outage</t>
  </si>
  <si>
    <t>RO Risk register</t>
  </si>
  <si>
    <t>Lack of coordination and absence of consistent voter experience</t>
  </si>
  <si>
    <t>Electoral event called at short notice</t>
  </si>
  <si>
    <t>Unable to deliver a successful unscheduled  electoral event and detrimental impact on scheduled election</t>
  </si>
  <si>
    <t>Ensure dedicated line to election office, plus mobile numbers made available as back up.
Contingency plans in place.</t>
  </si>
  <si>
    <t>Telecom/fax/IT failure/digital service outage (if also the ERO)</t>
  </si>
  <si>
    <t>Ensure robust proofing procedures are in place and that quality checks are carried out throughout the process (including checking live proofs and attending the issue of postal ballot papers)</t>
  </si>
  <si>
    <t xml:space="preserve">Ensure method of storage is such that you can be satisfied that you have taken all necessary steps to ensure that the ballot papers are kept securely </t>
  </si>
  <si>
    <t>Use checklist for preparing sundries</t>
  </si>
  <si>
    <t>Unable to begin counting votes at projected start time</t>
  </si>
  <si>
    <t>Plans reflect measures to be taken to ensure counting of votes can begin at projected start time. e.g. transportation arrangements for ballot papers, verifying postal vote identifiers throughout polling day, robust planning for verification process</t>
  </si>
  <si>
    <t>Failure to liaise with ERO or other Returning Officer(s) (as appropriate)</t>
  </si>
  <si>
    <t xml:space="preserve">By-election  / local referendum to take place alongside or close to scheduled polls </t>
  </si>
  <si>
    <r>
      <t xml:space="preserve">Ensure plans are in line with </t>
    </r>
    <r>
      <rPr>
        <i/>
        <sz val="12"/>
        <color indexed="56"/>
        <rFont val="Arial"/>
        <family val="2"/>
      </rPr>
      <t>objectives and success measures, as well as Commission guidance (and, in the case of a combined authority mayoral election, in line with any guidance or directions issued by the CARO)</t>
    </r>
  </si>
  <si>
    <t>Ensure plans reflect a realistic estimate of the level of turnout, basing it, at a minimum, on the turnout at the last equivalent polls and take into account events that may increase turnout</t>
  </si>
  <si>
    <t>Ensure liaison with relevant ERO/RO(s)/CARO (as appropriate)</t>
  </si>
  <si>
    <t xml:space="preserve">Ensure plans in place to be able to run a successful unscheduled electoral event, including at short notice
</t>
  </si>
  <si>
    <t>Have in place a process to re-direct enquiries and visitors, including candidates and agents delivering their nomination papers</t>
  </si>
  <si>
    <t>Have in place a plan for communicating to voters, candidates, agents and others any changes to your office location</t>
  </si>
  <si>
    <t>Develop your plans in collaboration with the local SPOC. Establish and maintain contact with your SPOC from the outset, with regular contact scheduled</t>
  </si>
  <si>
    <t>Plans for managing the risk of electoral fraud in your area reflect any specific local risks and advice from local police SPOC</t>
  </si>
  <si>
    <t>Electoral fraud</t>
  </si>
  <si>
    <t>Presiding Officers to ask statutory questions where appropriate and know what to do if they suspect electoral fraud</t>
  </si>
  <si>
    <t xml:space="preserve">Map out staffing requirements based on robust planning assumptions at an early stage in planning process </t>
  </si>
  <si>
    <t>Consider need to appoint temporary support staff to assist the project team at different points of the proces</t>
  </si>
  <si>
    <t>Mistakes by overworked staff, which could adversely affect voters</t>
  </si>
  <si>
    <t>Prepare templates of all documents which will be completed at the verification and count to provide a clear audit trail.
Ensure your plans include instructions based on the Commission's guidance for resolving or explaining discrepancies.</t>
  </si>
  <si>
    <t xml:space="preserve">Faliure of communication mechansim for transmitting local totals </t>
  </si>
  <si>
    <t xml:space="preserve">Comply with the CARO's instructions/guidance on the timetable for verification and counting, and the method to be used for transmitting the information accurately and securely, including the result collation protocol
Participate in any training and rehearsals of the result collation process carried out by the CARO
Ensure all relevant staff are briefed/trained on the result collation protocol and communication process
Test all communication channels to ensure they are working before verification/counting begins
</t>
  </si>
  <si>
    <t>Unable to communicate local totals to the CARO (combined authority mayoral elections only)</t>
  </si>
  <si>
    <t xml:space="preserve">Prepare list of alternative venues, including making standby arrangements for use of portacabins/mobile vehicles if necessary
Ensure there is a plan for communicating contingency arrangements with the electorate and candidates and that they can be rolled out at short notice. 
</t>
  </si>
  <si>
    <t>Liaise with emergency planning teams and council's neighbourhood services to ensure contingency plans are in place in the event of flooding/fire.</t>
  </si>
  <si>
    <t>Lack of adequate checks</t>
  </si>
  <si>
    <t>Processes in place for checking polling station registers before and after being given to Presiding Officers to ensure that the printed registers include all eligible electors 
Mechanism in place for communicating amendments as a result of a clerical error</t>
  </si>
  <si>
    <t>Printed polling station registers incomplete or with errors</t>
  </si>
  <si>
    <t>DATA SECURITY</t>
  </si>
  <si>
    <t>Failure to put in place adequate data security arrangements</t>
  </si>
  <si>
    <t>Inadequate security of personal data</t>
  </si>
  <si>
    <t>Breach of legislation</t>
  </si>
  <si>
    <t>Liaison with local authority data protection officer</t>
  </si>
  <si>
    <t>Ensure you are registered as a data controller independent to your council, and have appropriate privacy notices in place and visable.</t>
  </si>
  <si>
    <t>Ensure your document retention policy is up-to-date, covers every document you process, and that you and your staff adhere to it.</t>
  </si>
  <si>
    <t>Ensure you have procedures in place to detect, report and investigate any personal data breach</t>
  </si>
  <si>
    <t>Ensure staff are aware of data security importance/requirements and that data protection is reflected in their training</t>
  </si>
  <si>
    <t>Reputational damage/risk of sanction from ICO</t>
  </si>
  <si>
    <t>Ensure that data protection is integral to any new or existing contracts or data-sharing agreements, with clear agreements on how data is to be transmitted, processed, stored and destroyed</t>
  </si>
  <si>
    <t>Guidance</t>
  </si>
  <si>
    <t>As an RO, you will need a risk register for delivering the election in your local authority area as Returning Officer. Our guidance for local Returning Officers and template risk register are also available on our website: www.electoralcommission.org.uk/i-am-a/electoral-administrator</t>
  </si>
  <si>
    <t>Consider alternative means of getting postal ballot packs back to the Returning Officer in time for close of poll (e.g., establishing postal vote collection points and promoting the ability for voters to hand in their completed postal ballots at polling stations in the voting area)
Contact EC for advice in serious situations</t>
  </si>
  <si>
    <r>
      <t xml:space="preserve">Undertake checking of ballot papers once delivered to ensure they are correct, </t>
    </r>
    <r>
      <rPr>
        <i/>
        <sz val="12"/>
        <color indexed="56"/>
        <rFont val="Arial"/>
        <family val="2"/>
      </rPr>
      <t>and where ballot papers are collected in advance of polling day by Presiding Officers, require them to check the sequential numbering of ballot papers on collection
Contact EC for advice in serious situations</t>
    </r>
  </si>
  <si>
    <t>Local government elections in England</t>
  </si>
  <si>
    <t>Problems managing the voter ID process</t>
  </si>
  <si>
    <t>Staff not adequately trained in how to use equipment or customer service</t>
  </si>
  <si>
    <t>Not everyone who is entitled to vote is able to do so independently and in secret</t>
  </si>
  <si>
    <t xml:space="preserve">RO has not paid due regard to duty or guidance to enable disabled people to vote independently. </t>
  </si>
  <si>
    <t>Loss of public confidence in the system</t>
  </si>
  <si>
    <t xml:space="preserve">Public lack of knowledge or understanding about the requirements.  </t>
  </si>
  <si>
    <t xml:space="preserve">Lack of understanding of the legislative requirements or any changes to legislation. </t>
  </si>
  <si>
    <t>An individual uses someone elses postal vote</t>
  </si>
  <si>
    <t>Integrity of the result is caled into question</t>
  </si>
  <si>
    <t>An individual applies to vote as someone else in the polling station</t>
  </si>
  <si>
    <t xml:space="preserve">Pressure on ERO to determine and issue in time for central delivery. </t>
  </si>
  <si>
    <t xml:space="preserve">Production or postal issues with central provider. </t>
  </si>
  <si>
    <t>Registered voters without acceptable photographic ID unable to vote</t>
  </si>
  <si>
    <t xml:space="preserve">Large volume of Voter Authority Certificates and/or Anonymous Elector's Documents close to deadline. </t>
  </si>
  <si>
    <t xml:space="preserve">Lots of late publicity, public misunderstanding about all the different acceptable forms of photographic ID. </t>
  </si>
  <si>
    <t xml:space="preserve">Early communication with voters about the different types of acceptable photographic ID that can be used.                                                                                                                                                                                                                                                   Build capacity in the team to deal with any increase in volume of applications close to the deadline.                                                                                                                                                                                                                        Ensure system is in place to issue Temporary Voter Authority Certificates and Anonymous Elector's Documents. </t>
  </si>
  <si>
    <t>Non-delivery of Voter Authority Certificates/ Anonymous Elector's Documents</t>
  </si>
  <si>
    <t xml:space="preserve">Voters without acceptable forms of photographic ID unable to vote. Pressure on ERO to issue large volume of Temporary Voter Authority Certificates or Anonymous Elector's Documents. </t>
  </si>
  <si>
    <t>The voter can only be issued with a ballot paper if the statutory questions are answered satisfactorily and provides acceptable photographic ID.</t>
  </si>
  <si>
    <t>Voter is required to present photographic ID</t>
  </si>
  <si>
    <t xml:space="preserve">National and local public awareness raising, working with local groups to ensure acceptable types of photographic ID are well known. Flexible staffing used to help inform voters as they enter the polling station. </t>
  </si>
  <si>
    <t xml:space="preserve">Voter ID is comprehensively covered in staff training. Polling station handbooks are provided for all staff. Notices and placemats are provided for all polling stations. Ensure helpline and Polling Station Inspectors details readily available to assist with any questions on the day. </t>
  </si>
  <si>
    <t>Lack of staff understanding or confidence in the process and knowledge of the different types of acceptable forms of photographic ID</t>
  </si>
  <si>
    <t>If you are also the ERO, failure of IER digital service or ERO Portal</t>
  </si>
  <si>
    <t>Unable to receive and process registration applications, Voter Authority Certificate or Anonymous Elector's Document applications made online</t>
  </si>
  <si>
    <t xml:space="preserve">Contingency plans for in place based on following guidance:  
https://www.electoralcommission.org.uk/running-electoral-registration-england/processing-applications-and-other-amendments-register-throughout-year/verification-applicants-identity/what-happens-if-ier-digital-service-unavailable                                                           Contingency plans for ERO Portal to be published once available.
</t>
  </si>
  <si>
    <t>Registration forms/postal vote/Voter Authority Certificate/Anonymous Elector's Document applications do not reach office before the deadlines</t>
  </si>
  <si>
    <t>Ensure system of issuing Temporary Voter Authority Certificates and/or Anonymous Elector's Documents is in place.                                                                                                                                                                                                                 Contingency plans for ERO Portal to be published once available.</t>
  </si>
  <si>
    <t xml:space="preserve">Processes in place for verification of personal identifiers provided on the postal vote with those held on record. Processes in place for re-issuing postal votes. Liaison with local police spoc for any suspicions of fraud. 
</t>
  </si>
  <si>
    <t>Training to be scheduled for all staff to ensure they are provided with the necessary information to be able  to undertake their duties, including data protection considerations and any changes to legislation.</t>
  </si>
  <si>
    <t>RO has reviewed provision of accessibility equipment and arrangements in place in their polling stations in line with guidance and liaison with any relevant local groups. Accessiblity of polling stations is fully considered as part of the review of polling districts and polling places
Accessibility issues to be highlighted in training sessions for polling station staff</t>
  </si>
  <si>
    <t>Give Presiding Officers instructions about installing any necessary accessibility alterations and equipment</t>
  </si>
  <si>
    <r>
      <rPr>
        <b/>
        <sz val="12"/>
        <color rgb="FF000000"/>
        <rFont val="Arial"/>
        <family val="2"/>
      </rPr>
      <t>Unlikely</t>
    </r>
    <r>
      <rPr>
        <sz val="12"/>
        <color indexed="8"/>
        <rFont val="Arial"/>
        <family val="2"/>
      </rPr>
      <t xml:space="preserve"> = Likelihood of occurrence is relatively slim, less than 10% chance of occurrence</t>
    </r>
  </si>
  <si>
    <r>
      <rPr>
        <b/>
        <sz val="12"/>
        <color rgb="FF000000"/>
        <rFont val="Arial"/>
        <family val="2"/>
      </rPr>
      <t>Possible</t>
    </r>
    <r>
      <rPr>
        <sz val="12"/>
        <color indexed="8"/>
        <rFont val="Arial"/>
        <family val="2"/>
      </rPr>
      <t xml:space="preserve"> = Quite possible that the risk could occur especially if control measures are inadequate, between 10% and 50% chance of occurrence</t>
    </r>
  </si>
  <si>
    <r>
      <rPr>
        <b/>
        <sz val="12"/>
        <color rgb="FF000000"/>
        <rFont val="Arial"/>
        <family val="2"/>
      </rPr>
      <t>Probable</t>
    </r>
    <r>
      <rPr>
        <sz val="12"/>
        <color indexed="8"/>
        <rFont val="Arial"/>
        <family val="2"/>
      </rPr>
      <t xml:space="preserve"> = More likely to happen than not, greater than 50% chance of occurrence</t>
    </r>
  </si>
  <si>
    <r>
      <rPr>
        <b/>
        <sz val="12"/>
        <color rgb="FF000000"/>
        <rFont val="Arial"/>
        <family val="2"/>
      </rPr>
      <t>Minor</t>
    </r>
    <r>
      <rPr>
        <sz val="12"/>
        <color indexed="8"/>
        <rFont val="Arial"/>
        <family val="2"/>
      </rPr>
      <t xml:space="preserve"> = Unlikely to have a permanent or significant effect </t>
    </r>
  </si>
  <si>
    <r>
      <rPr>
        <b/>
        <sz val="12"/>
        <color rgb="FF000000"/>
        <rFont val="Arial"/>
        <family val="2"/>
      </rPr>
      <t>Moderate</t>
    </r>
    <r>
      <rPr>
        <sz val="12"/>
        <color indexed="8"/>
        <rFont val="Arial"/>
        <family val="2"/>
      </rPr>
      <t xml:space="preserve"> = Potential impact on performance and service delivery. May be adequately managed through existing processes</t>
    </r>
  </si>
  <si>
    <r>
      <rPr>
        <b/>
        <sz val="12"/>
        <color rgb="FF000000"/>
        <rFont val="Arial"/>
        <family val="2"/>
      </rPr>
      <t>Significant</t>
    </r>
    <r>
      <rPr>
        <sz val="12"/>
        <color indexed="8"/>
        <rFont val="Arial"/>
        <family val="2"/>
      </rPr>
      <t xml:space="preserve"> = Severe impact on performance through a reduced ability to deliver. </t>
    </r>
  </si>
  <si>
    <r>
      <rPr>
        <b/>
        <sz val="12"/>
        <color rgb="FF000000"/>
        <rFont val="Arial"/>
        <family val="2"/>
      </rPr>
      <t>Good</t>
    </r>
    <r>
      <rPr>
        <b/>
        <sz val="12"/>
        <color indexed="8"/>
        <rFont val="Arial"/>
        <family val="2"/>
      </rPr>
      <t xml:space="preserve">: </t>
    </r>
    <r>
      <rPr>
        <sz val="12"/>
        <color indexed="8"/>
        <rFont val="Arial"/>
        <family val="2"/>
      </rPr>
      <t>Would score a 3, i.e. control measures are fully in place, agreed by line manager and form part of everyday activity</t>
    </r>
  </si>
  <si>
    <r>
      <rPr>
        <b/>
        <sz val="12"/>
        <color indexed="8"/>
        <rFont val="Arial"/>
        <family val="2"/>
      </rPr>
      <t xml:space="preserve">Average: </t>
    </r>
    <r>
      <rPr>
        <sz val="12"/>
        <color indexed="8"/>
        <rFont val="Arial"/>
        <family val="2"/>
      </rPr>
      <t>Would score a 2, i.e. some controls in place but further actions to be planned and/or executed</t>
    </r>
  </si>
  <si>
    <r>
      <rPr>
        <b/>
        <sz val="12"/>
        <color indexed="8"/>
        <rFont val="Arial"/>
        <family val="2"/>
      </rPr>
      <t xml:space="preserve">Poor: </t>
    </r>
    <r>
      <rPr>
        <sz val="12"/>
        <color indexed="8"/>
        <rFont val="Arial"/>
        <family val="2"/>
      </rPr>
      <t>Would score a 1, i.e. no control measures in place as yet, although actions may be planned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</si>
</sst>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Arial"/>
      <family val="2"/>
    </font>
    <font>
      <sz val="12"/>
      <color indexed="8"/>
      <name val="Arial"/>
      <family val="2"/>
    </font>
    <font>
      <b/>
      <sz val="12"/>
      <color indexed="8"/>
      <name val="Arial"/>
      <family val="2"/>
    </font>
    <font>
      <b/>
      <sz val="12"/>
      <color indexed="56"/>
      <name val="Arial"/>
      <family val="2"/>
    </font>
    <font>
      <b/>
      <sz val="12"/>
      <color indexed="56"/>
      <name val="Wingdings"/>
      <charset val="2"/>
    </font>
    <font>
      <sz val="12"/>
      <name val="Arial"/>
      <family val="2"/>
    </font>
    <font>
      <sz val="12"/>
      <color indexed="56"/>
      <name val="Arial"/>
      <family val="2"/>
    </font>
    <font>
      <i/>
      <sz val="12"/>
      <color indexed="56"/>
      <name val="Arial"/>
      <family val="2"/>
    </font>
    <font>
      <b/>
      <sz val="12"/>
      <color theme="1"/>
      <name val="Arial"/>
      <family val="2"/>
    </font>
    <font>
      <b/>
      <sz val="12"/>
      <color rgb="FF003366"/>
      <name val="Arial"/>
      <family val="2"/>
    </font>
    <font>
      <sz val="12"/>
      <color rgb="FF003366"/>
      <name val="Arial"/>
      <family val="2"/>
    </font>
    <font>
      <sz val="30"/>
      <color theme="4" tint="-0.499984740745262"/>
      <name val="Arial"/>
      <family val="2"/>
    </font>
    <font>
      <sz val="24"/>
      <color theme="4" tint="-0.499984740745262"/>
      <name val="Arial"/>
      <family val="2"/>
    </font>
    <font>
      <sz val="24"/>
      <color rgb="FF003366"/>
      <name val="Arial"/>
      <family val="2"/>
    </font>
    <font>
      <i/>
      <sz val="12"/>
      <color rgb="FF002060"/>
      <name val="Arial"/>
      <family val="2"/>
    </font>
    <font>
      <sz val="24"/>
      <color rgb="FF002060"/>
      <name val="Arial"/>
      <family val="2"/>
    </font>
    <font>
      <sz val="12"/>
      <color rgb="FF002060"/>
      <name val="Arial"/>
      <family val="2"/>
    </font>
    <font>
      <b/>
      <sz val="12"/>
      <color rgb="FF002060"/>
      <name val="Arial"/>
      <family val="2"/>
    </font>
    <font>
      <b/>
      <sz val="14"/>
      <color theme="1"/>
      <name val="Arial"/>
      <family val="2"/>
    </font>
    <font>
      <sz val="10"/>
      <color theme="1"/>
      <name val="Arial"/>
      <family val="2"/>
    </font>
    <font>
      <sz val="12"/>
      <color theme="4" tint="-0.499984740745262"/>
      <name val="Arial"/>
      <family val="2"/>
    </font>
    <font>
      <i/>
      <sz val="12"/>
      <color theme="4" tint="-0.499984740745262"/>
      <name val="Arial"/>
      <family val="2"/>
    </font>
    <font>
      <sz val="30"/>
      <color rgb="FF002060"/>
      <name val="Arial"/>
      <family val="2"/>
    </font>
    <font>
      <b/>
      <sz val="12"/>
      <color theme="4" tint="-0.499984740745262"/>
      <name val="Arial"/>
      <family val="2"/>
    </font>
    <font>
      <sz val="16"/>
      <color theme="4" tint="-0.499984740745262"/>
      <name val="Arial"/>
      <family val="2"/>
    </font>
    <font>
      <b/>
      <sz val="12"/>
      <color rgb="FF000000"/>
      <name val="Arial"/>
      <family val="2"/>
    </font>
    <font>
      <sz val="12"/>
      <color rgb="FF0099CC"/>
      <name val="Arial"/>
      <family val="2"/>
    </font>
  </fonts>
  <fills count="8">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CCCCCC"/>
        <bgColor indexed="64"/>
      </patternFill>
    </fill>
    <fill>
      <patternFill patternType="solid">
        <fgColor rgb="FFFF9900"/>
        <bgColor indexed="64"/>
      </patternFill>
    </fill>
    <fill>
      <patternFill patternType="solid">
        <fgColor rgb="FFFF0000"/>
        <bgColor indexed="64"/>
      </patternFill>
    </fill>
    <fill>
      <patternFill patternType="solid">
        <fgColor rgb="FF99CC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99CC"/>
      </left>
      <right style="thin">
        <color rgb="FF0099CC"/>
      </right>
      <top style="thin">
        <color rgb="FF0099CC"/>
      </top>
      <bottom style="thin">
        <color rgb="FF0099CC"/>
      </bottom>
      <diagonal/>
    </border>
    <border>
      <left style="thin">
        <color rgb="FF0099CC"/>
      </left>
      <right style="thin">
        <color rgb="FF0099CC"/>
      </right>
      <top style="thin">
        <color rgb="FF0099CC"/>
      </top>
      <bottom/>
      <diagonal/>
    </border>
    <border>
      <left style="thin">
        <color rgb="FF0099CC"/>
      </left>
      <right style="thin">
        <color rgb="FF0099CC"/>
      </right>
      <top/>
      <bottom/>
      <diagonal/>
    </border>
    <border>
      <left style="thin">
        <color rgb="FF0099CC"/>
      </left>
      <right style="thin">
        <color rgb="FF0099CC"/>
      </right>
      <top/>
      <bottom style="thin">
        <color rgb="FF0099CC"/>
      </bottom>
      <diagonal/>
    </border>
    <border>
      <left style="thin">
        <color rgb="FF0099CC"/>
      </left>
      <right/>
      <top style="thin">
        <color rgb="FF0099CC"/>
      </top>
      <bottom style="thin">
        <color rgb="FF0099CC"/>
      </bottom>
      <diagonal/>
    </border>
    <border>
      <left style="thin">
        <color rgb="FF0099CC"/>
      </left>
      <right style="thin">
        <color rgb="FF0099CC"/>
      </right>
      <top style="thin">
        <color theme="4"/>
      </top>
      <bottom/>
      <diagonal/>
    </border>
    <border>
      <left style="thin">
        <color rgb="FF0099CC"/>
      </left>
      <right style="thin">
        <color rgb="FF0099CC"/>
      </right>
      <top/>
      <bottom style="thin">
        <color theme="4"/>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style="thin">
        <color rgb="FF00B0F0"/>
      </left>
      <right/>
      <top/>
      <bottom style="thin">
        <color rgb="FF00B0F0"/>
      </bottom>
      <diagonal/>
    </border>
    <border>
      <left/>
      <right/>
      <top/>
      <bottom style="thin">
        <color rgb="FF00B0F0"/>
      </bottom>
      <diagonal/>
    </border>
    <border>
      <left style="thin">
        <color rgb="FF0099CC"/>
      </left>
      <right style="thin">
        <color rgb="FF0099CC"/>
      </right>
      <top style="thin">
        <color rgb="FF00B0F0"/>
      </top>
      <bottom style="thin">
        <color rgb="FF0099CC"/>
      </bottom>
      <diagonal/>
    </border>
    <border>
      <left style="thin">
        <color rgb="FF0099CC"/>
      </left>
      <right style="thin">
        <color rgb="FF0099CC"/>
      </right>
      <top/>
      <bottom style="thin">
        <color rgb="FF00B0F0"/>
      </bottom>
      <diagonal/>
    </border>
    <border>
      <left style="thin">
        <color theme="4"/>
      </left>
      <right style="thin">
        <color theme="4"/>
      </right>
      <top style="thin">
        <color theme="4"/>
      </top>
      <bottom style="thin">
        <color theme="4"/>
      </bottom>
      <diagonal/>
    </border>
    <border>
      <left style="thin">
        <color rgb="FF0099CC"/>
      </left>
      <right style="thin">
        <color rgb="FF0099CC"/>
      </right>
      <top style="thin">
        <color rgb="FF00B0F0"/>
      </top>
      <bottom style="thin">
        <color indexed="64"/>
      </bottom>
      <diagonal/>
    </border>
    <border>
      <left/>
      <right/>
      <top style="thin">
        <color rgb="FF0099CC"/>
      </top>
      <bottom style="thin">
        <color rgb="FF0099CC"/>
      </bottom>
      <diagonal/>
    </border>
    <border>
      <left/>
      <right style="thin">
        <color rgb="FF0099CC"/>
      </right>
      <top style="thin">
        <color rgb="FF0099CC"/>
      </top>
      <bottom style="thin">
        <color rgb="FF0099CC"/>
      </bottom>
      <diagonal/>
    </border>
    <border>
      <left/>
      <right/>
      <top style="thin">
        <color rgb="FF0099CC"/>
      </top>
      <bottom/>
      <diagonal/>
    </border>
    <border>
      <left style="thin">
        <color rgb="FF0099CC"/>
      </left>
      <right/>
      <top style="thin">
        <color rgb="FF0099CC"/>
      </top>
      <bottom/>
      <diagonal/>
    </border>
    <border>
      <left/>
      <right style="thin">
        <color rgb="FF0099CC"/>
      </right>
      <top style="thin">
        <color rgb="FF0099CC"/>
      </top>
      <bottom/>
      <diagonal/>
    </border>
    <border>
      <left style="thin">
        <color rgb="FF0099CC"/>
      </left>
      <right style="thin">
        <color rgb="FF0099CC"/>
      </right>
      <top style="thin">
        <color theme="4"/>
      </top>
      <bottom style="thin">
        <color rgb="FF0099CC"/>
      </bottom>
      <diagonal/>
    </border>
    <border>
      <left style="thin">
        <color rgb="FF0099CC"/>
      </left>
      <right style="thin">
        <color rgb="FF0099CC"/>
      </right>
      <top style="thin">
        <color rgb="FF0099CC"/>
      </top>
      <bottom style="thin">
        <color theme="4"/>
      </bottom>
      <diagonal/>
    </border>
    <border>
      <left style="thin">
        <color rgb="FF0099CC"/>
      </left>
      <right style="thin">
        <color theme="4"/>
      </right>
      <top style="thin">
        <color theme="4"/>
      </top>
      <bottom style="thin">
        <color rgb="FF0099CC"/>
      </bottom>
      <diagonal/>
    </border>
    <border>
      <left style="thin">
        <color rgb="FF0099CC"/>
      </left>
      <right style="thin">
        <color theme="4"/>
      </right>
      <top/>
      <bottom/>
      <diagonal/>
    </border>
    <border>
      <left style="thin">
        <color rgb="FF0099CC"/>
      </left>
      <right style="thin">
        <color theme="4"/>
      </right>
      <top style="thin">
        <color rgb="FF0099CC"/>
      </top>
      <bottom style="thin">
        <color theme="4"/>
      </bottom>
      <diagonal/>
    </border>
    <border>
      <left style="thin">
        <color theme="4"/>
      </left>
      <right style="thin">
        <color rgb="FF0099CC"/>
      </right>
      <top style="thin">
        <color theme="4"/>
      </top>
      <bottom style="thin">
        <color rgb="FF0099CC"/>
      </bottom>
      <diagonal/>
    </border>
    <border>
      <left style="thin">
        <color theme="4"/>
      </left>
      <right style="thin">
        <color rgb="FF0099CC"/>
      </right>
      <top/>
      <bottom/>
      <diagonal/>
    </border>
    <border>
      <left style="thin">
        <color theme="4"/>
      </left>
      <right style="thin">
        <color rgb="FF0099CC"/>
      </right>
      <top style="thin">
        <color rgb="FF0099CC"/>
      </top>
      <bottom style="thin">
        <color theme="4"/>
      </bottom>
      <diagonal/>
    </border>
    <border>
      <left style="thin">
        <color rgb="FF0099CC"/>
      </left>
      <right/>
      <top/>
      <bottom/>
      <diagonal/>
    </border>
    <border>
      <left/>
      <right/>
      <top/>
      <bottom style="thin">
        <color rgb="FF0099CC"/>
      </bottom>
      <diagonal/>
    </border>
    <border>
      <left/>
      <right style="thin">
        <color rgb="FF0099CC"/>
      </right>
      <top/>
      <bottom style="thin">
        <color rgb="FF0099CC"/>
      </bottom>
      <diagonal/>
    </border>
    <border>
      <left/>
      <right style="thin">
        <color rgb="FF0099CC"/>
      </right>
      <top/>
      <bottom/>
      <diagonal/>
    </border>
    <border>
      <left style="thin">
        <color rgb="FF0099CC"/>
      </left>
      <right style="thin">
        <color rgb="FF0099CC"/>
      </right>
      <top/>
      <bottom style="thin">
        <color indexed="64"/>
      </bottom>
      <diagonal/>
    </border>
    <border>
      <left style="thin">
        <color indexed="64"/>
      </left>
      <right style="thin">
        <color indexed="64"/>
      </right>
      <top/>
      <bottom/>
      <diagonal/>
    </border>
  </borders>
  <cellStyleXfs count="1">
    <xf numFmtId="0" fontId="0" fillId="0" borderId="0"/>
  </cellStyleXfs>
  <cellXfs count="273">
    <xf numFmtId="0" fontId="0" fillId="0" borderId="0" xfId="0"/>
    <xf numFmtId="0" fontId="0" fillId="2" borderId="0" xfId="0" applyFill="1"/>
    <xf numFmtId="0" fontId="9" fillId="0" borderId="4" xfId="0" applyFont="1" applyBorder="1" applyAlignment="1">
      <alignment vertical="center" wrapText="1"/>
    </xf>
    <xf numFmtId="0" fontId="10" fillId="0" borderId="4" xfId="0" applyFont="1" applyBorder="1" applyAlignment="1">
      <alignment vertical="center" wrapText="1"/>
    </xf>
    <xf numFmtId="0" fontId="0" fillId="2" borderId="0" xfId="0" applyFill="1" applyAlignment="1">
      <alignment vertical="top" wrapText="1"/>
    </xf>
    <xf numFmtId="0" fontId="0" fillId="0" borderId="0" xfId="0" applyAlignment="1">
      <alignment vertical="top" wrapText="1"/>
    </xf>
    <xf numFmtId="0" fontId="0" fillId="2" borderId="0" xfId="0" applyFill="1" applyAlignment="1"/>
    <xf numFmtId="0" fontId="11" fillId="2" borderId="0" xfId="0" applyFont="1" applyFill="1" applyAlignment="1">
      <alignment vertical="top" wrapText="1"/>
    </xf>
    <xf numFmtId="0" fontId="10" fillId="0" borderId="4" xfId="0" applyFont="1" applyBorder="1" applyAlignment="1">
      <alignment vertical="top" wrapText="1"/>
    </xf>
    <xf numFmtId="0" fontId="0" fillId="0" borderId="0" xfId="0" applyFill="1" applyAlignment="1"/>
    <xf numFmtId="0" fontId="0" fillId="0" borderId="0" xfId="0" applyFill="1"/>
    <xf numFmtId="0" fontId="11" fillId="0" borderId="0" xfId="0" applyFont="1" applyFill="1" applyAlignment="1">
      <alignment vertical="top" wrapText="1"/>
    </xf>
    <xf numFmtId="0" fontId="12" fillId="0" borderId="0" xfId="0" applyFont="1" applyFill="1" applyAlignment="1"/>
    <xf numFmtId="0" fontId="0" fillId="0" borderId="0" xfId="0" applyFill="1" applyAlignment="1">
      <alignment vertical="top" wrapText="1"/>
    </xf>
    <xf numFmtId="0" fontId="0" fillId="0" borderId="0" xfId="0" applyFill="1" applyAlignment="1">
      <alignment wrapText="1"/>
    </xf>
    <xf numFmtId="0" fontId="13" fillId="2" borderId="0" xfId="0" applyFont="1" applyFill="1" applyAlignment="1">
      <alignment vertical="center"/>
    </xf>
    <xf numFmtId="0" fontId="0" fillId="2" borderId="0" xfId="0" applyFont="1" applyFill="1" applyAlignment="1">
      <alignment vertical="top" wrapText="1"/>
    </xf>
    <xf numFmtId="0" fontId="8" fillId="0" borderId="1" xfId="0" applyFont="1" applyBorder="1" applyAlignment="1">
      <alignment horizontal="center" vertical="center" wrapText="1"/>
    </xf>
    <xf numFmtId="0" fontId="8" fillId="2" borderId="0" xfId="0" applyFont="1" applyFill="1" applyAlignment="1">
      <alignment vertical="center"/>
    </xf>
    <xf numFmtId="0" fontId="0" fillId="2" borderId="0" xfId="0" applyFont="1" applyFill="1" applyAlignment="1">
      <alignment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4" fillId="0" borderId="0" xfId="0" applyFont="1" applyAlignment="1">
      <alignment vertical="top" wrapText="1"/>
    </xf>
    <xf numFmtId="0" fontId="14" fillId="2" borderId="6" xfId="0" applyFont="1" applyFill="1" applyBorder="1" applyAlignment="1">
      <alignment vertical="top" wrapText="1"/>
    </xf>
    <xf numFmtId="0" fontId="14" fillId="2" borderId="7" xfId="0" applyFont="1" applyFill="1" applyBorder="1" applyAlignment="1">
      <alignment vertical="top" wrapText="1"/>
    </xf>
    <xf numFmtId="0" fontId="15" fillId="0" borderId="0" xfId="0" applyFont="1" applyAlignment="1">
      <alignment vertical="center"/>
    </xf>
    <xf numFmtId="0" fontId="16" fillId="0" borderId="0" xfId="0" applyFont="1"/>
    <xf numFmtId="0" fontId="14" fillId="0" borderId="0" xfId="0" applyFont="1"/>
    <xf numFmtId="0" fontId="17" fillId="4" borderId="4" xfId="0" applyFont="1" applyFill="1" applyBorder="1" applyAlignment="1">
      <alignment horizontal="center" textRotation="90" wrapText="1"/>
    </xf>
    <xf numFmtId="0" fontId="17" fillId="4" borderId="4" xfId="0" applyFont="1" applyFill="1" applyBorder="1" applyAlignment="1">
      <alignment vertical="top" wrapText="1"/>
    </xf>
    <xf numFmtId="0" fontId="17" fillId="4" borderId="4" xfId="0" applyFont="1" applyFill="1" applyBorder="1" applyAlignment="1">
      <alignment horizontal="center" vertical="justify" textRotation="90" wrapText="1"/>
    </xf>
    <xf numFmtId="0" fontId="17" fillId="4" borderId="4" xfId="0" applyFont="1" applyFill="1" applyBorder="1" applyAlignment="1">
      <alignment textRotation="90" wrapText="1"/>
    </xf>
    <xf numFmtId="0" fontId="16" fillId="0" borderId="7" xfId="0" applyFont="1" applyBorder="1"/>
    <xf numFmtId="0" fontId="14" fillId="0" borderId="7" xfId="0" applyFont="1" applyBorder="1" applyAlignment="1">
      <alignment vertical="top" wrapText="1"/>
    </xf>
    <xf numFmtId="0" fontId="14" fillId="0" borderId="4" xfId="0" applyFont="1" applyBorder="1" applyAlignment="1">
      <alignment vertical="top" wrapText="1"/>
    </xf>
    <xf numFmtId="1" fontId="16" fillId="2" borderId="4" xfId="0" applyNumberFormat="1" applyFont="1" applyFill="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2" borderId="5" xfId="0" applyFont="1" applyFill="1" applyBorder="1" applyAlignment="1">
      <alignment vertical="top" wrapText="1"/>
    </xf>
    <xf numFmtId="0" fontId="16" fillId="2" borderId="6" xfId="0" applyFont="1" applyFill="1" applyBorder="1" applyAlignment="1">
      <alignment vertical="top" wrapText="1"/>
    </xf>
    <xf numFmtId="0" fontId="16" fillId="0" borderId="7" xfId="0" applyFont="1" applyBorder="1" applyAlignment="1">
      <alignment vertical="top" wrapText="1"/>
    </xf>
    <xf numFmtId="0" fontId="16" fillId="0" borderId="4" xfId="0" applyFont="1" applyBorder="1" applyAlignment="1">
      <alignment vertical="top" wrapText="1"/>
    </xf>
    <xf numFmtId="0" fontId="16" fillId="2" borderId="7" xfId="0" applyFont="1" applyFill="1" applyBorder="1" applyAlignment="1">
      <alignment vertical="top" wrapText="1"/>
    </xf>
    <xf numFmtId="0" fontId="16" fillId="2" borderId="4" xfId="0" applyFont="1" applyFill="1" applyBorder="1" applyAlignment="1">
      <alignment vertical="top" wrapText="1"/>
    </xf>
    <xf numFmtId="0" fontId="14" fillId="2" borderId="5" xfId="0" applyFont="1" applyFill="1" applyBorder="1" applyAlignment="1">
      <alignment vertical="top" wrapText="1"/>
    </xf>
    <xf numFmtId="0" fontId="14" fillId="2" borderId="0" xfId="0" applyFont="1" applyFill="1" applyBorder="1" applyAlignment="1">
      <alignment vertical="top" wrapText="1"/>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16" fillId="2" borderId="5" xfId="0" applyFont="1" applyFill="1" applyBorder="1" applyAlignment="1">
      <alignment horizontal="center" vertical="top" wrapText="1"/>
    </xf>
    <xf numFmtId="0" fontId="16" fillId="2" borderId="6" xfId="0" applyFont="1" applyFill="1" applyBorder="1" applyAlignment="1">
      <alignment horizontal="center" vertical="top" wrapText="1"/>
    </xf>
    <xf numFmtId="0" fontId="16" fillId="2" borderId="6" xfId="0" applyFont="1" applyFill="1" applyBorder="1" applyAlignment="1">
      <alignment vertical="top" wrapText="1"/>
    </xf>
    <xf numFmtId="0" fontId="16" fillId="0" borderId="4" xfId="0" applyFont="1" applyBorder="1" applyAlignment="1">
      <alignment vertical="top" wrapText="1"/>
    </xf>
    <xf numFmtId="0" fontId="16" fillId="2" borderId="6" xfId="0" applyFont="1" applyFill="1" applyBorder="1" applyAlignment="1">
      <alignment vertical="top" wrapText="1"/>
    </xf>
    <xf numFmtId="0" fontId="16" fillId="0" borderId="6" xfId="0" applyFont="1" applyBorder="1" applyAlignment="1">
      <alignment vertical="top" wrapText="1"/>
    </xf>
    <xf numFmtId="0" fontId="17" fillId="0" borderId="8" xfId="0" applyFont="1" applyBorder="1" applyAlignment="1">
      <alignment vertical="top" wrapText="1"/>
    </xf>
    <xf numFmtId="0" fontId="18" fillId="5"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2" borderId="9" xfId="0" applyFont="1" applyFill="1" applyBorder="1" applyAlignment="1">
      <alignment vertical="top" wrapText="1"/>
    </xf>
    <xf numFmtId="0" fontId="14" fillId="2" borderId="10" xfId="0" applyFont="1" applyFill="1" applyBorder="1" applyAlignment="1">
      <alignment vertical="top" wrapText="1"/>
    </xf>
    <xf numFmtId="0" fontId="16" fillId="0" borderId="0" xfId="0" applyFont="1" applyFill="1" applyBorder="1" applyAlignment="1">
      <alignment vertical="top" wrapText="1"/>
    </xf>
    <xf numFmtId="0" fontId="0" fillId="0" borderId="0" xfId="0" applyFill="1" applyBorder="1" applyAlignment="1">
      <alignment vertical="top" wrapText="1"/>
    </xf>
    <xf numFmtId="0" fontId="16" fillId="0" borderId="11" xfId="0" applyFont="1" applyFill="1" applyBorder="1" applyAlignment="1">
      <alignment vertical="top" wrapText="1"/>
    </xf>
    <xf numFmtId="0" fontId="16" fillId="0" borderId="12" xfId="0" applyFont="1" applyFill="1" applyBorder="1" applyAlignment="1">
      <alignment vertical="top" wrapText="1"/>
    </xf>
    <xf numFmtId="0" fontId="16" fillId="0" borderId="13" xfId="0" applyFont="1" applyFill="1" applyBorder="1" applyAlignment="1">
      <alignment vertical="top" wrapText="1"/>
    </xf>
    <xf numFmtId="0" fontId="0" fillId="0" borderId="14" xfId="0" applyFill="1" applyBorder="1" applyAlignment="1">
      <alignment vertical="top" wrapText="1"/>
    </xf>
    <xf numFmtId="0" fontId="16" fillId="0" borderId="15" xfId="0" applyFont="1" applyFill="1" applyBorder="1" applyAlignment="1">
      <alignment vertical="top" wrapText="1"/>
    </xf>
    <xf numFmtId="0" fontId="0" fillId="0" borderId="16" xfId="0" applyFill="1" applyBorder="1" applyAlignment="1">
      <alignment vertical="top" wrapText="1"/>
    </xf>
    <xf numFmtId="0" fontId="16" fillId="0" borderId="17" xfId="0" applyFont="1" applyFill="1" applyBorder="1" applyAlignment="1">
      <alignment vertical="top" wrapText="1"/>
    </xf>
    <xf numFmtId="0" fontId="16" fillId="2" borderId="18" xfId="0" applyFont="1" applyFill="1" applyBorder="1" applyAlignment="1">
      <alignment horizontal="center" vertical="top" wrapText="1"/>
    </xf>
    <xf numFmtId="0" fontId="16" fillId="2" borderId="19" xfId="0" applyFont="1" applyFill="1" applyBorder="1" applyAlignment="1">
      <alignment horizontal="center" vertical="top" wrapText="1"/>
    </xf>
    <xf numFmtId="0" fontId="16" fillId="0" borderId="8" xfId="0" applyFont="1" applyBorder="1" applyAlignment="1">
      <alignment vertical="top" wrapText="1"/>
    </xf>
    <xf numFmtId="0" fontId="16" fillId="2" borderId="18" xfId="0" applyFont="1" applyFill="1" applyBorder="1" applyAlignment="1">
      <alignment vertical="top" wrapText="1"/>
    </xf>
    <xf numFmtId="0" fontId="14" fillId="2" borderId="5" xfId="0" applyFont="1" applyFill="1" applyBorder="1" applyAlignment="1">
      <alignment vertical="top" wrapText="1"/>
    </xf>
    <xf numFmtId="0" fontId="16" fillId="2" borderId="6" xfId="0" applyFont="1" applyFill="1" applyBorder="1" applyAlignment="1">
      <alignment vertical="top" wrapText="1"/>
    </xf>
    <xf numFmtId="0" fontId="14" fillId="2" borderId="18" xfId="0" applyFont="1" applyFill="1" applyBorder="1" applyAlignment="1">
      <alignment vertical="top" wrapText="1"/>
    </xf>
    <xf numFmtId="0" fontId="16" fillId="2" borderId="7" xfId="0" applyFont="1" applyFill="1" applyBorder="1" applyAlignment="1">
      <alignment vertical="top" wrapText="1"/>
    </xf>
    <xf numFmtId="0" fontId="16" fillId="0" borderId="7" xfId="0" applyFont="1" applyBorder="1" applyAlignment="1">
      <alignment horizontal="right" vertical="top" wrapText="1"/>
    </xf>
    <xf numFmtId="0" fontId="16" fillId="0" borderId="7" xfId="0" applyFont="1" applyBorder="1" applyAlignment="1">
      <alignment vertical="top" wrapText="1"/>
    </xf>
    <xf numFmtId="0" fontId="16" fillId="0" borderId="7" xfId="0" applyFont="1" applyBorder="1" applyAlignment="1">
      <alignment horizontal="center" vertical="top" wrapText="1"/>
    </xf>
    <xf numFmtId="0" fontId="16" fillId="0" borderId="7" xfId="0" applyFont="1" applyBorder="1" applyAlignment="1">
      <alignment horizontal="left" vertical="top" wrapText="1"/>
    </xf>
    <xf numFmtId="0" fontId="16" fillId="0" borderId="0" xfId="0" applyFont="1" applyAlignment="1">
      <alignment wrapText="1"/>
    </xf>
    <xf numFmtId="0" fontId="16" fillId="2" borderId="6" xfId="0" applyFont="1" applyFill="1" applyBorder="1" applyAlignment="1">
      <alignment vertical="top" wrapText="1"/>
    </xf>
    <xf numFmtId="0" fontId="16" fillId="2" borderId="0" xfId="0" applyFont="1" applyFill="1"/>
    <xf numFmtId="0" fontId="17" fillId="2" borderId="20" xfId="0" applyFont="1" applyFill="1" applyBorder="1" applyAlignment="1">
      <alignment vertical="top" wrapText="1"/>
    </xf>
    <xf numFmtId="0" fontId="16" fillId="2" borderId="20" xfId="0" applyFont="1" applyFill="1" applyBorder="1" applyAlignment="1">
      <alignment vertical="top" wrapText="1"/>
    </xf>
    <xf numFmtId="0" fontId="14" fillId="2" borderId="20" xfId="0" applyFont="1" applyFill="1" applyBorder="1" applyAlignment="1">
      <alignment vertical="top" wrapText="1"/>
    </xf>
    <xf numFmtId="0" fontId="16" fillId="0" borderId="18" xfId="0" applyFont="1" applyFill="1" applyBorder="1" applyAlignment="1">
      <alignment horizontal="center" vertical="top" wrapText="1"/>
    </xf>
    <xf numFmtId="0" fontId="16" fillId="0" borderId="6" xfId="0" applyFont="1" applyFill="1" applyBorder="1" applyAlignment="1">
      <alignment vertical="top" wrapText="1"/>
    </xf>
    <xf numFmtId="0" fontId="16" fillId="0" borderId="20" xfId="0" applyFont="1" applyFill="1" applyBorder="1" applyAlignment="1">
      <alignment vertical="top" wrapText="1"/>
    </xf>
    <xf numFmtId="0" fontId="16" fillId="0" borderId="4" xfId="0" applyFont="1" applyFill="1" applyBorder="1" applyAlignment="1">
      <alignment vertical="top" wrapText="1"/>
    </xf>
    <xf numFmtId="0" fontId="16" fillId="0" borderId="7" xfId="0" applyFont="1" applyFill="1" applyBorder="1" applyAlignment="1">
      <alignment horizontal="right" vertical="top" wrapText="1"/>
    </xf>
    <xf numFmtId="1" fontId="16" fillId="2" borderId="5" xfId="0" applyNumberFormat="1" applyFont="1" applyFill="1" applyBorder="1" applyAlignment="1">
      <alignment vertical="top" wrapText="1"/>
    </xf>
    <xf numFmtId="0" fontId="20" fillId="2" borderId="5" xfId="0" applyFont="1" applyFill="1" applyBorder="1" applyAlignment="1">
      <alignment vertical="top" wrapText="1"/>
    </xf>
    <xf numFmtId="0" fontId="20" fillId="0" borderId="4" xfId="0" applyFont="1" applyBorder="1"/>
    <xf numFmtId="0" fontId="20" fillId="2" borderId="7" xfId="0" applyFont="1" applyFill="1" applyBorder="1" applyAlignment="1">
      <alignment vertical="top" wrapText="1"/>
    </xf>
    <xf numFmtId="0" fontId="21" fillId="2" borderId="5" xfId="0" applyFont="1" applyFill="1" applyBorder="1" applyAlignment="1">
      <alignment vertical="top" wrapText="1"/>
    </xf>
    <xf numFmtId="1" fontId="16" fillId="0" borderId="21" xfId="0" applyNumberFormat="1" applyFont="1" applyFill="1" applyBorder="1" applyAlignment="1">
      <alignment horizontal="center" vertical="top" wrapText="1"/>
    </xf>
    <xf numFmtId="0" fontId="20" fillId="2" borderId="6" xfId="0" applyFont="1" applyFill="1" applyBorder="1" applyAlignment="1">
      <alignment vertical="top" wrapText="1"/>
    </xf>
    <xf numFmtId="0" fontId="21" fillId="0" borderId="5" xfId="0" applyFont="1" applyBorder="1" applyAlignment="1">
      <alignment vertical="top"/>
    </xf>
    <xf numFmtId="0" fontId="21" fillId="0" borderId="7" xfId="0" applyFont="1" applyBorder="1" applyAlignment="1">
      <alignment vertical="top" wrapText="1"/>
    </xf>
    <xf numFmtId="0" fontId="21" fillId="0" borderId="6" xfId="0" applyFont="1" applyBorder="1" applyAlignment="1">
      <alignment vertical="top" wrapText="1"/>
    </xf>
    <xf numFmtId="1" fontId="16" fillId="0" borderId="0" xfId="0" applyNumberFormat="1" applyFont="1"/>
    <xf numFmtId="1" fontId="17" fillId="4" borderId="4" xfId="0" applyNumberFormat="1" applyFont="1" applyFill="1" applyBorder="1" applyAlignment="1">
      <alignment horizontal="center" vertical="justify" textRotation="90" wrapText="1"/>
    </xf>
    <xf numFmtId="1" fontId="16" fillId="0" borderId="6" xfId="0" applyNumberFormat="1" applyFont="1" applyFill="1" applyBorder="1" applyAlignment="1">
      <alignment vertical="top" wrapText="1"/>
    </xf>
    <xf numFmtId="1" fontId="16" fillId="0" borderId="4" xfId="0" applyNumberFormat="1" applyFont="1" applyBorder="1" applyAlignment="1">
      <alignment vertical="top" wrapText="1"/>
    </xf>
    <xf numFmtId="1" fontId="5" fillId="0" borderId="20" xfId="0" applyNumberFormat="1" applyFont="1" applyFill="1" applyBorder="1" applyAlignment="1">
      <alignment vertical="top" wrapText="1"/>
    </xf>
    <xf numFmtId="1" fontId="16" fillId="0" borderId="7" xfId="0" applyNumberFormat="1" applyFont="1" applyFill="1" applyBorder="1" applyAlignment="1">
      <alignment vertical="top" wrapText="1"/>
    </xf>
    <xf numFmtId="0" fontId="16" fillId="0" borderId="5" xfId="0" applyFont="1" applyBorder="1" applyAlignment="1">
      <alignment vertical="top" wrapText="1"/>
    </xf>
    <xf numFmtId="0" fontId="16" fillId="0" borderId="4" xfId="0" applyFont="1" applyBorder="1" applyAlignment="1">
      <alignment vertical="top" wrapText="1"/>
    </xf>
    <xf numFmtId="0" fontId="14" fillId="2" borderId="5" xfId="0" applyFont="1" applyFill="1" applyBorder="1" applyAlignment="1">
      <alignment vertical="top" wrapText="1"/>
    </xf>
    <xf numFmtId="0" fontId="20" fillId="0" borderId="5" xfId="0" applyFont="1" applyBorder="1" applyAlignment="1">
      <alignment vertical="top" wrapText="1"/>
    </xf>
    <xf numFmtId="0" fontId="20" fillId="0" borderId="0" xfId="0" applyFont="1" applyFill="1" applyBorder="1" applyAlignment="1">
      <alignment vertical="top" wrapText="1"/>
    </xf>
    <xf numFmtId="0" fontId="20" fillId="0" borderId="4" xfId="0" applyFont="1" applyBorder="1" applyAlignment="1">
      <alignment vertical="top" wrapText="1"/>
    </xf>
    <xf numFmtId="0" fontId="21" fillId="2" borderId="6" xfId="0" applyFont="1" applyFill="1" applyBorder="1" applyAlignment="1">
      <alignment vertical="top" wrapText="1"/>
    </xf>
    <xf numFmtId="0" fontId="20" fillId="2" borderId="4" xfId="0" applyFont="1" applyFill="1" applyBorder="1" applyAlignment="1">
      <alignment vertical="top" wrapText="1"/>
    </xf>
    <xf numFmtId="0" fontId="21" fillId="2" borderId="4" xfId="0" applyFont="1" applyFill="1" applyBorder="1" applyAlignment="1">
      <alignment vertical="top" wrapText="1"/>
    </xf>
    <xf numFmtId="1" fontId="20" fillId="2" borderId="4" xfId="0" applyNumberFormat="1" applyFont="1" applyFill="1" applyBorder="1" applyAlignment="1">
      <alignment vertical="top" wrapText="1"/>
    </xf>
    <xf numFmtId="1" fontId="20" fillId="0" borderId="4" xfId="0" applyNumberFormat="1" applyFont="1" applyFill="1" applyBorder="1" applyAlignment="1">
      <alignment vertical="top" wrapText="1"/>
    </xf>
    <xf numFmtId="0" fontId="21" fillId="2" borderId="0" xfId="0" applyFont="1" applyFill="1" applyBorder="1" applyAlignment="1">
      <alignment vertical="top" wrapText="1"/>
    </xf>
    <xf numFmtId="0" fontId="21" fillId="0" borderId="0" xfId="0" applyFont="1" applyAlignment="1">
      <alignment vertical="top" wrapText="1"/>
    </xf>
    <xf numFmtId="0" fontId="21" fillId="2" borderId="7" xfId="0" applyFont="1" applyFill="1" applyBorder="1" applyAlignment="1">
      <alignment vertical="top" wrapText="1"/>
    </xf>
    <xf numFmtId="0" fontId="14" fillId="0" borderId="39" xfId="0" applyFont="1" applyBorder="1"/>
    <xf numFmtId="0" fontId="21" fillId="2" borderId="40" xfId="0" applyFont="1" applyFill="1" applyBorder="1" applyAlignment="1">
      <alignment vertical="top" wrapText="1"/>
    </xf>
    <xf numFmtId="0" fontId="20" fillId="0" borderId="6" xfId="0" applyFont="1" applyBorder="1" applyAlignment="1">
      <alignment vertical="top" wrapText="1"/>
    </xf>
    <xf numFmtId="1" fontId="20" fillId="0" borderId="6" xfId="0" applyNumberFormat="1" applyFont="1" applyBorder="1" applyAlignment="1">
      <alignment vertical="top" wrapText="1"/>
    </xf>
    <xf numFmtId="0" fontId="20" fillId="0" borderId="0" xfId="0" applyFont="1" applyAlignment="1">
      <alignment vertical="top" wrapText="1"/>
    </xf>
    <xf numFmtId="0" fontId="20" fillId="0" borderId="0" xfId="0" applyFont="1"/>
    <xf numFmtId="0" fontId="20" fillId="0" borderId="7" xfId="0" applyFont="1" applyBorder="1"/>
    <xf numFmtId="49" fontId="20" fillId="0" borderId="37" xfId="0" applyNumberFormat="1" applyFont="1" applyBorder="1" applyAlignment="1">
      <alignment vertical="top" wrapText="1"/>
    </xf>
    <xf numFmtId="49" fontId="20" fillId="0" borderId="0" xfId="0" applyNumberFormat="1" applyFont="1" applyAlignment="1">
      <alignment vertical="top" wrapText="1"/>
    </xf>
    <xf numFmtId="0" fontId="24" fillId="2" borderId="0" xfId="0" applyFont="1" applyFill="1" applyAlignment="1">
      <alignment vertical="center"/>
    </xf>
    <xf numFmtId="0" fontId="20" fillId="2" borderId="0" xfId="0" applyFont="1" applyFill="1" applyAlignment="1">
      <alignment vertical="top" wrapText="1"/>
    </xf>
    <xf numFmtId="0" fontId="20" fillId="2" borderId="0" xfId="0" applyFont="1" applyFill="1" applyAlignment="1"/>
    <xf numFmtId="0" fontId="24" fillId="0" borderId="0" xfId="0" applyFont="1" applyAlignment="1">
      <alignment vertical="center"/>
    </xf>
    <xf numFmtId="0" fontId="20" fillId="2" borderId="0" xfId="0" applyFont="1" applyFill="1"/>
    <xf numFmtId="0" fontId="0" fillId="2" borderId="0" xfId="0" applyFont="1" applyFill="1" applyBorder="1" applyAlignment="1">
      <alignment vertical="top" wrapText="1"/>
    </xf>
    <xf numFmtId="0" fontId="0" fillId="2" borderId="0" xfId="0" applyFill="1" applyBorder="1" applyAlignment="1">
      <alignment vertical="top" wrapText="1"/>
    </xf>
    <xf numFmtId="0" fontId="24" fillId="0" borderId="8" xfId="0" applyFont="1" applyBorder="1" applyAlignment="1">
      <alignment vertical="center" wrapText="1"/>
    </xf>
    <xf numFmtId="0" fontId="20" fillId="0" borderId="22" xfId="0" applyFont="1" applyBorder="1" applyAlignment="1">
      <alignment vertical="center" wrapText="1"/>
    </xf>
    <xf numFmtId="0" fontId="20" fillId="0" borderId="23" xfId="0" applyFont="1" applyBorder="1" applyAlignment="1">
      <alignment vertical="center" wrapText="1"/>
    </xf>
    <xf numFmtId="0" fontId="22" fillId="2" borderId="0" xfId="0" applyFont="1" applyFill="1" applyAlignment="1">
      <alignment vertical="top" wrapText="1"/>
    </xf>
    <xf numFmtId="0" fontId="16" fillId="0" borderId="0" xfId="0" applyFont="1" applyAlignment="1">
      <alignment vertical="top" wrapText="1"/>
    </xf>
    <xf numFmtId="0" fontId="12" fillId="2" borderId="0" xfId="0" applyFont="1" applyFill="1" applyAlignment="1">
      <alignment wrapText="1"/>
    </xf>
    <xf numFmtId="0" fontId="0" fillId="0" borderId="0" xfId="0" applyAlignment="1">
      <alignment wrapText="1"/>
    </xf>
    <xf numFmtId="0" fontId="5" fillId="2" borderId="0" xfId="0" applyFont="1" applyFill="1" applyAlignment="1">
      <alignment vertical="top" wrapText="1"/>
    </xf>
    <xf numFmtId="0" fontId="1" fillId="2" borderId="0" xfId="0" applyFont="1" applyFill="1" applyAlignment="1">
      <alignment vertical="top"/>
    </xf>
    <xf numFmtId="0" fontId="0" fillId="0" borderId="0" xfId="0" applyAlignment="1">
      <alignment vertical="top"/>
    </xf>
    <xf numFmtId="0" fontId="18" fillId="0" borderId="1" xfId="0" applyFont="1" applyBorder="1" applyAlignment="1">
      <alignment horizontal="center" vertical="center" textRotation="90" wrapText="1"/>
    </xf>
    <xf numFmtId="0" fontId="18" fillId="0" borderId="1" xfId="0" applyFont="1" applyBorder="1" applyAlignment="1">
      <alignment horizontal="center" vertical="center" wrapText="1"/>
    </xf>
    <xf numFmtId="0" fontId="0" fillId="2" borderId="0" xfId="0" applyFont="1" applyFill="1" applyAlignment="1">
      <alignment vertical="top" wrapText="1"/>
    </xf>
    <xf numFmtId="0" fontId="0" fillId="2" borderId="0" xfId="0" applyFill="1" applyAlignment="1">
      <alignment vertical="top" wrapText="1"/>
    </xf>
    <xf numFmtId="0" fontId="15" fillId="2" borderId="0" xfId="0" applyFont="1" applyFill="1" applyAlignment="1">
      <alignment horizontal="left"/>
    </xf>
    <xf numFmtId="0" fontId="0" fillId="2" borderId="0" xfId="0" applyFont="1" applyFill="1" applyBorder="1" applyAlignment="1">
      <alignment vertical="top" wrapText="1"/>
    </xf>
    <xf numFmtId="0" fontId="0" fillId="2" borderId="0" xfId="0" applyFill="1" applyBorder="1" applyAlignment="1">
      <alignment vertical="top" wrapText="1"/>
    </xf>
    <xf numFmtId="0" fontId="13" fillId="2" borderId="0" xfId="0" applyFont="1" applyFill="1" applyBorder="1" applyAlignment="1">
      <alignment vertical="top" wrapText="1"/>
    </xf>
    <xf numFmtId="0" fontId="0" fillId="0" borderId="0" xfId="0" applyBorder="1" applyAlignment="1">
      <alignment vertical="top" wrapText="1"/>
    </xf>
    <xf numFmtId="0" fontId="1" fillId="2" borderId="0" xfId="0" applyFont="1" applyFill="1" applyAlignment="1">
      <alignment vertical="top" wrapText="1"/>
    </xf>
    <xf numFmtId="0" fontId="0" fillId="0" borderId="0" xfId="0" applyAlignment="1">
      <alignment vertical="top" wrapText="1"/>
    </xf>
    <xf numFmtId="0" fontId="24" fillId="2" borderId="0" xfId="0" applyFont="1" applyFill="1" applyBorder="1" applyAlignment="1">
      <alignment vertical="top" wrapText="1"/>
    </xf>
    <xf numFmtId="0" fontId="20" fillId="0" borderId="0" xfId="0" applyFont="1" applyBorder="1" applyAlignment="1">
      <alignment vertical="top" wrapText="1"/>
    </xf>
    <xf numFmtId="0" fontId="26" fillId="0" borderId="0" xfId="0" applyFont="1" applyFill="1" applyBorder="1" applyAlignment="1">
      <alignment vertical="top" wrapText="1"/>
    </xf>
    <xf numFmtId="0" fontId="0" fillId="0" borderId="0" xfId="0" applyFill="1" applyBorder="1" applyAlignment="1">
      <alignment vertical="top" wrapText="1"/>
    </xf>
    <xf numFmtId="0" fontId="5" fillId="0" borderId="0" xfId="0" applyFont="1" applyAlignment="1">
      <alignment vertical="top" wrapText="1"/>
    </xf>
    <xf numFmtId="0" fontId="26" fillId="0" borderId="0" xfId="0" applyFont="1" applyFill="1" applyAlignment="1">
      <alignment vertical="top"/>
    </xf>
    <xf numFmtId="0" fontId="20" fillId="0" borderId="4" xfId="0" applyFont="1" applyBorder="1" applyAlignment="1">
      <alignment vertical="top" wrapText="1"/>
    </xf>
    <xf numFmtId="0" fontId="20" fillId="2" borderId="5" xfId="0" applyFont="1" applyFill="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2" borderId="6" xfId="0" applyFont="1" applyFill="1" applyBorder="1" applyAlignment="1">
      <alignment vertical="top" wrapText="1"/>
    </xf>
    <xf numFmtId="0" fontId="16" fillId="2" borderId="5" xfId="0" applyFont="1" applyFill="1" applyBorder="1" applyAlignment="1">
      <alignment vertical="top" wrapText="1"/>
    </xf>
    <xf numFmtId="0" fontId="16" fillId="0" borderId="7" xfId="0" applyFont="1" applyBorder="1" applyAlignment="1">
      <alignment vertical="top" wrapText="1"/>
    </xf>
    <xf numFmtId="0" fontId="16" fillId="0" borderId="4" xfId="0" applyFont="1" applyBorder="1" applyAlignment="1">
      <alignment vertical="top" wrapText="1"/>
    </xf>
    <xf numFmtId="0" fontId="16" fillId="0" borderId="5" xfId="0" applyFont="1" applyBorder="1" applyAlignment="1">
      <alignment vertical="top" wrapText="1"/>
    </xf>
    <xf numFmtId="0" fontId="0" fillId="0" borderId="7" xfId="0" applyBorder="1" applyAlignment="1">
      <alignment vertical="top" wrapText="1"/>
    </xf>
    <xf numFmtId="0" fontId="20" fillId="0" borderId="5" xfId="0" applyFont="1" applyBorder="1" applyAlignment="1">
      <alignment horizontal="center" vertical="top" wrapText="1"/>
    </xf>
    <xf numFmtId="0" fontId="20" fillId="0" borderId="7" xfId="0" applyFont="1" applyBorder="1" applyAlignment="1">
      <alignment horizontal="center" vertical="top" wrapText="1"/>
    </xf>
    <xf numFmtId="0" fontId="20" fillId="0" borderId="6" xfId="0" applyFont="1" applyBorder="1" applyAlignment="1">
      <alignment horizontal="center" vertical="top"/>
    </xf>
    <xf numFmtId="0" fontId="20" fillId="0" borderId="7" xfId="0" applyFont="1" applyBorder="1" applyAlignment="1">
      <alignment horizontal="center" vertical="top"/>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20" fillId="2" borderId="35" xfId="0" applyFont="1" applyFill="1" applyBorder="1" applyAlignment="1">
      <alignment vertical="top" wrapText="1"/>
    </xf>
    <xf numFmtId="0" fontId="16" fillId="0" borderId="38" xfId="0" applyFont="1" applyBorder="1" applyAlignment="1">
      <alignment vertical="top" wrapText="1"/>
    </xf>
    <xf numFmtId="0" fontId="16" fillId="0" borderId="6" xfId="0" applyFont="1" applyBorder="1" applyAlignment="1">
      <alignment vertical="top" wrapText="1"/>
    </xf>
    <xf numFmtId="0" fontId="20" fillId="0" borderId="5" xfId="0" applyFont="1" applyBorder="1" applyAlignment="1">
      <alignment horizontal="center" vertical="top"/>
    </xf>
    <xf numFmtId="1" fontId="20" fillId="0" borderId="5" xfId="0" applyNumberFormat="1" applyFont="1" applyBorder="1" applyAlignment="1">
      <alignment horizontal="center" vertical="top"/>
    </xf>
    <xf numFmtId="1" fontId="20" fillId="0" borderId="6" xfId="0" applyNumberFormat="1" applyFont="1" applyBorder="1" applyAlignment="1">
      <alignment horizontal="center" vertical="top"/>
    </xf>
    <xf numFmtId="1" fontId="20" fillId="0" borderId="7" xfId="0" applyNumberFormat="1" applyFont="1" applyBorder="1" applyAlignment="1">
      <alignment horizontal="center" vertical="top"/>
    </xf>
    <xf numFmtId="0" fontId="0" fillId="0" borderId="6" xfId="0" applyBorder="1" applyAlignment="1">
      <alignment vertical="top" wrapText="1"/>
    </xf>
    <xf numFmtId="1" fontId="16" fillId="0" borderId="5" xfId="0" applyNumberFormat="1" applyFont="1" applyBorder="1" applyAlignment="1">
      <alignment vertical="top" wrapText="1"/>
    </xf>
    <xf numFmtId="1" fontId="16" fillId="0" borderId="6" xfId="0" applyNumberFormat="1" applyFont="1" applyBorder="1" applyAlignment="1">
      <alignment vertical="top" wrapText="1"/>
    </xf>
    <xf numFmtId="1" fontId="16" fillId="0" borderId="7" xfId="0" applyNumberFormat="1" applyFont="1" applyBorder="1" applyAlignment="1">
      <alignment vertical="top" wrapText="1"/>
    </xf>
    <xf numFmtId="1" fontId="16" fillId="2" borderId="5" xfId="0" applyNumberFormat="1" applyFont="1" applyFill="1" applyBorder="1" applyAlignment="1">
      <alignment vertical="top" wrapText="1"/>
    </xf>
    <xf numFmtId="1" fontId="16" fillId="2" borderId="7" xfId="0" applyNumberFormat="1" applyFont="1" applyFill="1" applyBorder="1" applyAlignment="1">
      <alignment vertical="top" wrapText="1"/>
    </xf>
    <xf numFmtId="1" fontId="20" fillId="0" borderId="5" xfId="0" applyNumberFormat="1" applyFont="1" applyBorder="1" applyAlignment="1">
      <alignment horizontal="center" vertical="top" wrapText="1"/>
    </xf>
    <xf numFmtId="1" fontId="20" fillId="0" borderId="7" xfId="0" applyNumberFormat="1" applyFont="1" applyBorder="1" applyAlignment="1">
      <alignment horizontal="center" vertical="top" wrapText="1"/>
    </xf>
    <xf numFmtId="1" fontId="16" fillId="2" borderId="6" xfId="0" applyNumberFormat="1" applyFont="1" applyFill="1" applyBorder="1" applyAlignment="1">
      <alignment vertical="top" wrapText="1"/>
    </xf>
    <xf numFmtId="0" fontId="16" fillId="0" borderId="5" xfId="0" applyFont="1" applyFill="1" applyBorder="1" applyAlignment="1">
      <alignment vertical="top" wrapText="1"/>
    </xf>
    <xf numFmtId="0" fontId="0" fillId="0" borderId="7" xfId="0" applyFill="1" applyBorder="1" applyAlignment="1">
      <alignment vertical="top" wrapText="1"/>
    </xf>
    <xf numFmtId="0" fontId="17" fillId="0" borderId="8" xfId="0" applyFont="1" applyBorder="1" applyAlignment="1">
      <alignment vertical="top" wrapText="1"/>
    </xf>
    <xf numFmtId="0" fontId="17" fillId="0" borderId="22" xfId="0" applyFont="1" applyBorder="1" applyAlignment="1">
      <alignment vertical="top" wrapText="1"/>
    </xf>
    <xf numFmtId="0" fontId="17" fillId="0" borderId="23" xfId="0" applyFont="1" applyBorder="1" applyAlignment="1">
      <alignment vertical="top" wrapText="1"/>
    </xf>
    <xf numFmtId="1" fontId="16" fillId="0" borderId="6" xfId="0" applyNumberFormat="1" applyFont="1" applyFill="1" applyBorder="1" applyAlignment="1">
      <alignment vertical="top" wrapText="1"/>
    </xf>
    <xf numFmtId="1" fontId="16" fillId="0" borderId="7" xfId="0" applyNumberFormat="1" applyFont="1" applyFill="1" applyBorder="1" applyAlignment="1">
      <alignment vertical="top" wrapText="1"/>
    </xf>
    <xf numFmtId="1" fontId="20" fillId="0" borderId="5" xfId="0" applyNumberFormat="1" applyFont="1" applyBorder="1" applyAlignment="1">
      <alignment vertical="top" wrapText="1"/>
    </xf>
    <xf numFmtId="1" fontId="20" fillId="0" borderId="6" xfId="0" applyNumberFormat="1" applyFont="1" applyBorder="1" applyAlignment="1">
      <alignment vertical="top" wrapText="1"/>
    </xf>
    <xf numFmtId="1" fontId="20" fillId="0" borderId="7" xfId="0" applyNumberFormat="1" applyFont="1" applyBorder="1" applyAlignment="1">
      <alignment vertical="top" wrapText="1"/>
    </xf>
    <xf numFmtId="0" fontId="16" fillId="0" borderId="24" xfId="0" applyFont="1" applyBorder="1" applyAlignment="1">
      <alignment vertical="top" wrapText="1"/>
    </xf>
    <xf numFmtId="0" fontId="16" fillId="0" borderId="22" xfId="0" applyFont="1" applyBorder="1" applyAlignment="1">
      <alignment vertical="top" wrapText="1"/>
    </xf>
    <xf numFmtId="0" fontId="16" fillId="0" borderId="23" xfId="0" applyFont="1" applyBorder="1" applyAlignment="1">
      <alignment vertical="top" wrapText="1"/>
    </xf>
    <xf numFmtId="0" fontId="17" fillId="0" borderId="25" xfId="0" applyFont="1" applyBorder="1" applyAlignment="1">
      <alignment vertical="top" wrapText="1"/>
    </xf>
    <xf numFmtId="0" fontId="17" fillId="0" borderId="24" xfId="0" applyFont="1" applyBorder="1" applyAlignment="1">
      <alignment vertical="top" wrapText="1"/>
    </xf>
    <xf numFmtId="0" fontId="17" fillId="0" borderId="0" xfId="0" applyFont="1" applyBorder="1" applyAlignment="1">
      <alignment vertical="top" wrapText="1"/>
    </xf>
    <xf numFmtId="0" fontId="17" fillId="0" borderId="26" xfId="0" applyFont="1" applyBorder="1" applyAlignment="1">
      <alignment vertical="top" wrapText="1"/>
    </xf>
    <xf numFmtId="0" fontId="16" fillId="0" borderId="4" xfId="0" applyFont="1" applyFill="1" applyBorder="1" applyAlignment="1">
      <alignment vertical="top" wrapText="1"/>
    </xf>
    <xf numFmtId="0" fontId="17" fillId="0" borderId="4" xfId="0" applyFont="1" applyBorder="1" applyAlignment="1">
      <alignment vertical="top" wrapText="1"/>
    </xf>
    <xf numFmtId="0" fontId="16" fillId="0" borderId="27" xfId="0" applyFont="1" applyBorder="1" applyAlignment="1">
      <alignment vertical="top" wrapText="1"/>
    </xf>
    <xf numFmtId="0" fontId="16" fillId="0" borderId="28" xfId="0" applyFont="1" applyBorder="1" applyAlignment="1">
      <alignment vertical="top" wrapText="1"/>
    </xf>
    <xf numFmtId="0" fontId="16" fillId="2" borderId="9" xfId="0" applyFont="1" applyFill="1" applyBorder="1" applyAlignment="1">
      <alignment vertical="top" wrapText="1"/>
    </xf>
    <xf numFmtId="0" fontId="16" fillId="0" borderId="10" xfId="0" applyFont="1" applyBorder="1" applyAlignment="1">
      <alignment vertical="top" wrapText="1"/>
    </xf>
    <xf numFmtId="0" fontId="16" fillId="0" borderId="29" xfId="0" applyFont="1" applyBorder="1" applyAlignment="1">
      <alignment vertical="top" wrapText="1"/>
    </xf>
    <xf numFmtId="0" fontId="16" fillId="0" borderId="30" xfId="0" applyFont="1" applyBorder="1" applyAlignment="1">
      <alignment vertical="top" wrapText="1"/>
    </xf>
    <xf numFmtId="0" fontId="16" fillId="0" borderId="31" xfId="0" applyFont="1" applyBorder="1" applyAlignment="1">
      <alignment vertical="top" wrapText="1"/>
    </xf>
    <xf numFmtId="0" fontId="16" fillId="2" borderId="10" xfId="0" applyFont="1" applyFill="1" applyBorder="1" applyAlignment="1">
      <alignment vertical="top" wrapText="1"/>
    </xf>
    <xf numFmtId="1" fontId="16" fillId="2" borderId="9" xfId="0" applyNumberFormat="1" applyFont="1" applyFill="1" applyBorder="1" applyAlignment="1">
      <alignment vertical="top" wrapText="1"/>
    </xf>
    <xf numFmtId="1" fontId="16" fillId="2" borderId="10" xfId="0" applyNumberFormat="1" applyFont="1" applyFill="1" applyBorder="1" applyAlignment="1">
      <alignment vertical="top" wrapText="1"/>
    </xf>
    <xf numFmtId="0" fontId="16" fillId="0" borderId="32" xfId="0" applyFont="1" applyBorder="1" applyAlignment="1">
      <alignment vertical="top" wrapText="1"/>
    </xf>
    <xf numFmtId="0" fontId="16" fillId="0" borderId="33" xfId="0" applyFont="1" applyBorder="1" applyAlignment="1">
      <alignment vertical="top" wrapText="1"/>
    </xf>
    <xf numFmtId="0" fontId="16" fillId="0" borderId="34" xfId="0" applyFont="1" applyBorder="1" applyAlignment="1">
      <alignment vertical="top" wrapText="1"/>
    </xf>
    <xf numFmtId="0" fontId="16" fillId="0" borderId="7" xfId="0" applyFont="1" applyBorder="1" applyAlignment="1"/>
    <xf numFmtId="0" fontId="20" fillId="0" borderId="5" xfId="0" applyFont="1" applyBorder="1" applyAlignment="1">
      <alignment vertical="top" wrapText="1"/>
    </xf>
    <xf numFmtId="0" fontId="16" fillId="2" borderId="4" xfId="0" applyFont="1" applyFill="1" applyBorder="1" applyAlignment="1">
      <alignment vertical="top" wrapText="1"/>
    </xf>
    <xf numFmtId="0" fontId="16" fillId="0" borderId="7" xfId="0" applyFont="1" applyFill="1" applyBorder="1" applyAlignment="1">
      <alignment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5" xfId="0" applyFont="1" applyBorder="1" applyAlignment="1">
      <alignment horizontal="right" vertical="top" wrapText="1"/>
    </xf>
    <xf numFmtId="0" fontId="16" fillId="0" borderId="6" xfId="0" applyFont="1" applyBorder="1" applyAlignment="1">
      <alignment horizontal="right" vertical="top" wrapText="1"/>
    </xf>
    <xf numFmtId="0" fontId="16" fillId="0" borderId="7" xfId="0" applyFont="1" applyBorder="1" applyAlignment="1">
      <alignment horizontal="right" vertical="top" wrapText="1"/>
    </xf>
    <xf numFmtId="0" fontId="23" fillId="0" borderId="8" xfId="0" applyFont="1" applyBorder="1" applyAlignment="1">
      <alignment vertical="top" wrapText="1"/>
    </xf>
    <xf numFmtId="0" fontId="20" fillId="0" borderId="22" xfId="0" applyFont="1" applyBorder="1" applyAlignment="1">
      <alignment vertical="top" wrapText="1"/>
    </xf>
    <xf numFmtId="0" fontId="20" fillId="0" borderId="23" xfId="0" applyFont="1" applyBorder="1" applyAlignment="1">
      <alignment vertical="top" wrapText="1"/>
    </xf>
    <xf numFmtId="0" fontId="20" fillId="0" borderId="5" xfId="0" applyFont="1" applyBorder="1" applyAlignment="1"/>
    <xf numFmtId="0" fontId="20" fillId="0" borderId="6" xfId="0" applyFont="1" applyBorder="1" applyAlignment="1"/>
    <xf numFmtId="0" fontId="20" fillId="0" borderId="7" xfId="0" applyFont="1" applyBorder="1" applyAlignment="1"/>
    <xf numFmtId="0" fontId="20" fillId="0" borderId="6" xfId="0" applyFont="1" applyBorder="1" applyAlignment="1">
      <alignment horizontal="center" vertical="top" wrapText="1"/>
    </xf>
    <xf numFmtId="0" fontId="16" fillId="2" borderId="5" xfId="0" applyFont="1" applyFill="1" applyBorder="1" applyAlignment="1">
      <alignment horizontal="center" vertical="top" wrapText="1"/>
    </xf>
    <xf numFmtId="0" fontId="16" fillId="2" borderId="6" xfId="0" applyFont="1" applyFill="1" applyBorder="1" applyAlignment="1">
      <alignment horizontal="center" vertical="top" wrapText="1"/>
    </xf>
    <xf numFmtId="0" fontId="16" fillId="2" borderId="19" xfId="0" applyFont="1" applyFill="1" applyBorder="1" applyAlignment="1">
      <alignment horizontal="center" vertical="top" wrapText="1"/>
    </xf>
    <xf numFmtId="1" fontId="16" fillId="2" borderId="5" xfId="0" applyNumberFormat="1" applyFont="1" applyFill="1" applyBorder="1" applyAlignment="1">
      <alignment horizontal="center" vertical="top" wrapText="1"/>
    </xf>
    <xf numFmtId="1" fontId="16" fillId="2" borderId="6" xfId="0" applyNumberFormat="1" applyFont="1" applyFill="1" applyBorder="1" applyAlignment="1">
      <alignment horizontal="center" vertical="top" wrapText="1"/>
    </xf>
    <xf numFmtId="1" fontId="16" fillId="2" borderId="19" xfId="0" applyNumberFormat="1" applyFont="1" applyFill="1" applyBorder="1" applyAlignment="1">
      <alignment horizontal="center" vertical="top" wrapText="1"/>
    </xf>
    <xf numFmtId="0" fontId="17" fillId="2" borderId="25" xfId="0" applyFont="1" applyFill="1" applyBorder="1" applyAlignment="1">
      <alignment horizontal="center" vertical="top" wrapText="1"/>
    </xf>
    <xf numFmtId="0" fontId="17" fillId="2" borderId="35" xfId="0" applyFont="1" applyFill="1" applyBorder="1" applyAlignment="1">
      <alignment horizontal="center" vertical="top" wrapText="1"/>
    </xf>
    <xf numFmtId="0" fontId="17" fillId="2" borderId="6" xfId="0" applyFont="1" applyFill="1" applyBorder="1" applyAlignment="1">
      <alignment horizontal="center" vertical="top" wrapText="1"/>
    </xf>
    <xf numFmtId="0" fontId="16" fillId="0" borderId="5" xfId="0" applyFont="1" applyFill="1" applyBorder="1" applyAlignment="1">
      <alignment horizontal="right" vertical="top" wrapText="1"/>
    </xf>
    <xf numFmtId="0" fontId="16" fillId="0" borderId="6" xfId="0" applyFont="1" applyFill="1" applyBorder="1" applyAlignment="1">
      <alignment horizontal="right" vertical="top" wrapText="1"/>
    </xf>
    <xf numFmtId="0" fontId="16" fillId="0" borderId="7" xfId="0" applyFont="1" applyFill="1" applyBorder="1" applyAlignment="1">
      <alignment horizontal="right" vertical="top" wrapText="1"/>
    </xf>
    <xf numFmtId="1" fontId="0" fillId="0" borderId="6" xfId="0" applyNumberFormat="1" applyBorder="1" applyAlignment="1">
      <alignment vertical="top" wrapText="1"/>
    </xf>
    <xf numFmtId="1" fontId="0" fillId="0" borderId="7" xfId="0" applyNumberFormat="1" applyBorder="1" applyAlignment="1">
      <alignment vertical="top" wrapText="1"/>
    </xf>
    <xf numFmtId="0" fontId="14" fillId="2" borderId="5" xfId="0" applyFont="1" applyFill="1" applyBorder="1" applyAlignment="1">
      <alignment vertical="top" wrapText="1"/>
    </xf>
    <xf numFmtId="0" fontId="11" fillId="2" borderId="0" xfId="0" applyFont="1" applyFill="1" applyAlignment="1">
      <alignment vertical="top"/>
    </xf>
    <xf numFmtId="0" fontId="20" fillId="2" borderId="0" xfId="0" applyFont="1" applyFill="1" applyAlignment="1">
      <alignment vertical="top"/>
    </xf>
    <xf numFmtId="0" fontId="0" fillId="2" borderId="36" xfId="0" applyFont="1" applyFill="1" applyBorder="1" applyAlignment="1">
      <alignment vertical="top" wrapText="1"/>
    </xf>
    <xf numFmtId="0" fontId="0" fillId="2" borderId="36" xfId="0" applyFill="1" applyBorder="1" applyAlignment="1">
      <alignment vertical="top" wrapText="1"/>
    </xf>
  </cellXfs>
  <cellStyles count="1">
    <cellStyle name="Normal" xfId="0" builtinId="0"/>
  </cellStyles>
  <dxfs count="262">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1854200</xdr:colOff>
      <xdr:row>0</xdr:row>
      <xdr:rowOff>57150</xdr:rowOff>
    </xdr:from>
    <xdr:to>
      <xdr:col>3</xdr:col>
      <xdr:colOff>2146300</xdr:colOff>
      <xdr:row>0</xdr:row>
      <xdr:rowOff>1568450</xdr:rowOff>
    </xdr:to>
    <xdr:pic>
      <xdr:nvPicPr>
        <xdr:cNvPr id="1274" name="Picture 4" descr="electoral-com_jpeg">
          <a:extLst>
            <a:ext uri="{FF2B5EF4-FFF2-40B4-BE49-F238E27FC236}">
              <a16:creationId xmlns:a16="http://schemas.microsoft.com/office/drawing/2014/main" id="{E5C9195F-A38B-4ED6-ADA0-DC8E454DC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3800" y="57150"/>
          <a:ext cx="250190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opLeftCell="A16" zoomScale="80" zoomScaleNormal="80" workbookViewId="0">
      <selection activeCell="A6" sqref="A6"/>
    </sheetView>
  </sheetViews>
  <sheetFormatPr defaultRowHeight="15" x14ac:dyDescent="0.2"/>
  <cols>
    <col min="1" max="4" width="26.77734375" customWidth="1"/>
    <col min="5" max="13" width="8.88671875" style="10" customWidth="1"/>
  </cols>
  <sheetData>
    <row r="1" spans="1:12" ht="150.75" customHeight="1" x14ac:dyDescent="0.2">
      <c r="A1" s="6"/>
      <c r="B1" s="6"/>
      <c r="C1" s="6"/>
      <c r="D1" s="6"/>
      <c r="E1" s="9"/>
      <c r="F1" s="9"/>
      <c r="G1" s="9"/>
      <c r="H1" s="9"/>
      <c r="I1" s="9"/>
      <c r="J1" s="9"/>
      <c r="K1" s="9"/>
      <c r="L1" s="9"/>
    </row>
    <row r="2" spans="1:12" ht="37.5" x14ac:dyDescent="0.2">
      <c r="A2" s="146" t="s">
        <v>270</v>
      </c>
      <c r="B2" s="147"/>
      <c r="C2" s="7"/>
      <c r="D2" s="7"/>
      <c r="E2" s="11"/>
      <c r="F2" s="11"/>
      <c r="G2" s="11"/>
      <c r="H2" s="11"/>
      <c r="I2" s="11"/>
      <c r="J2" s="11"/>
      <c r="K2" s="11"/>
      <c r="L2" s="11"/>
    </row>
    <row r="3" spans="1:12" x14ac:dyDescent="0.2">
      <c r="A3" s="6"/>
      <c r="B3" s="6"/>
      <c r="C3" s="6"/>
      <c r="D3" s="6"/>
      <c r="E3" s="9"/>
      <c r="F3" s="9"/>
      <c r="G3" s="9"/>
      <c r="H3" s="9"/>
      <c r="I3" s="9"/>
      <c r="J3" s="9"/>
      <c r="K3" s="9"/>
      <c r="L3" s="9"/>
    </row>
    <row r="4" spans="1:12" ht="63.75" customHeight="1" x14ac:dyDescent="0.4">
      <c r="A4" s="148" t="s">
        <v>320</v>
      </c>
      <c r="B4" s="149"/>
      <c r="C4" s="149"/>
      <c r="D4" s="149"/>
      <c r="E4" s="12"/>
      <c r="F4" s="12"/>
      <c r="G4" s="12"/>
      <c r="H4" s="12"/>
      <c r="I4" s="12"/>
      <c r="J4" s="12"/>
      <c r="K4" s="12"/>
      <c r="L4" s="12"/>
    </row>
    <row r="5" spans="1:12" x14ac:dyDescent="0.2">
      <c r="A5" s="6"/>
      <c r="B5" s="6"/>
      <c r="C5" s="6"/>
      <c r="D5" s="6"/>
      <c r="E5" s="9"/>
      <c r="F5" s="9"/>
      <c r="G5" s="9"/>
      <c r="H5" s="9"/>
      <c r="I5" s="9"/>
      <c r="J5" s="9"/>
      <c r="K5" s="9"/>
      <c r="L5" s="9"/>
    </row>
    <row r="6" spans="1:12" ht="20.25" x14ac:dyDescent="0.2">
      <c r="A6" s="136" t="s">
        <v>1</v>
      </c>
      <c r="B6" s="137"/>
      <c r="C6" s="137"/>
      <c r="D6" s="137"/>
      <c r="E6" s="13"/>
      <c r="F6" s="13"/>
      <c r="G6" s="13"/>
      <c r="H6" s="13"/>
      <c r="I6" s="13"/>
      <c r="J6" s="13"/>
      <c r="K6" s="13"/>
      <c r="L6" s="13"/>
    </row>
    <row r="7" spans="1:12" x14ac:dyDescent="0.2">
      <c r="A7" s="138"/>
      <c r="B7" s="138"/>
      <c r="C7" s="138"/>
      <c r="D7" s="138"/>
      <c r="E7" s="9"/>
      <c r="F7" s="9"/>
      <c r="G7" s="9"/>
      <c r="H7" s="9"/>
      <c r="I7" s="9"/>
      <c r="J7" s="9"/>
      <c r="K7" s="9"/>
      <c r="L7" s="9"/>
    </row>
    <row r="8" spans="1:12" ht="20.25" x14ac:dyDescent="0.2">
      <c r="A8" s="139" t="s">
        <v>2</v>
      </c>
      <c r="B8" s="137"/>
      <c r="C8" s="137"/>
      <c r="D8" s="137"/>
      <c r="E8" s="13"/>
      <c r="F8" s="13"/>
      <c r="G8" s="13"/>
      <c r="H8" s="13"/>
      <c r="I8" s="13"/>
      <c r="J8" s="13"/>
      <c r="K8" s="13"/>
      <c r="L8" s="13"/>
    </row>
    <row r="9" spans="1:12" x14ac:dyDescent="0.2">
      <c r="A9" s="138"/>
      <c r="B9" s="138"/>
      <c r="C9" s="138"/>
      <c r="D9" s="138"/>
      <c r="E9" s="9"/>
      <c r="F9" s="9"/>
      <c r="G9" s="9"/>
      <c r="H9" s="9"/>
      <c r="I9" s="9"/>
      <c r="J9" s="9"/>
      <c r="K9" s="9"/>
      <c r="L9" s="9"/>
    </row>
    <row r="10" spans="1:12" ht="20.25" x14ac:dyDescent="0.2">
      <c r="A10" s="136" t="s">
        <v>3</v>
      </c>
      <c r="B10" s="138"/>
      <c r="C10" s="138"/>
      <c r="D10" s="137"/>
      <c r="E10" s="13"/>
      <c r="F10" s="13"/>
      <c r="G10" s="13"/>
      <c r="H10" s="13"/>
      <c r="I10" s="13"/>
      <c r="J10" s="13"/>
      <c r="K10" s="13"/>
      <c r="L10" s="13"/>
    </row>
    <row r="11" spans="1:12" x14ac:dyDescent="0.2">
      <c r="A11" s="138"/>
      <c r="B11" s="138"/>
      <c r="C11" s="138"/>
      <c r="D11" s="138"/>
      <c r="E11" s="9"/>
      <c r="F11" s="9"/>
      <c r="G11" s="9"/>
      <c r="H11" s="9"/>
      <c r="I11" s="9"/>
      <c r="J11" s="9"/>
      <c r="K11" s="9"/>
      <c r="L11" s="9"/>
    </row>
    <row r="12" spans="1:12" ht="20.100000000000001" customHeight="1" x14ac:dyDescent="0.2">
      <c r="A12" s="143" t="s">
        <v>4</v>
      </c>
      <c r="B12" s="144"/>
      <c r="C12" s="144"/>
      <c r="D12" s="145"/>
      <c r="E12" s="14"/>
      <c r="F12" s="14"/>
      <c r="G12" s="14"/>
      <c r="H12" s="14"/>
      <c r="I12" s="14"/>
      <c r="J12" s="14"/>
      <c r="K12" s="14"/>
      <c r="L12" s="14"/>
    </row>
    <row r="13" spans="1:12" ht="20.100000000000001" customHeight="1" x14ac:dyDescent="0.2">
      <c r="A13" s="2" t="s">
        <v>5</v>
      </c>
      <c r="B13" s="2" t="s">
        <v>6</v>
      </c>
      <c r="C13" s="2" t="s">
        <v>7</v>
      </c>
      <c r="D13" s="2" t="s">
        <v>8</v>
      </c>
    </row>
    <row r="14" spans="1:12" ht="20.100000000000001" customHeight="1" x14ac:dyDescent="0.2">
      <c r="A14" s="8"/>
      <c r="B14" s="8"/>
      <c r="C14" s="8"/>
      <c r="D14" s="8"/>
    </row>
    <row r="15" spans="1:12" ht="20.100000000000001" customHeight="1" x14ac:dyDescent="0.2">
      <c r="A15" s="8"/>
      <c r="B15" s="8"/>
      <c r="C15" s="8"/>
      <c r="D15" s="8"/>
    </row>
    <row r="16" spans="1:12" ht="20.100000000000001" customHeight="1" x14ac:dyDescent="0.2">
      <c r="A16" s="8"/>
      <c r="B16" s="8"/>
      <c r="C16" s="8"/>
      <c r="D16" s="8"/>
    </row>
    <row r="17" spans="1:4" ht="20.100000000000001" customHeight="1" x14ac:dyDescent="0.2">
      <c r="A17" s="8"/>
      <c r="B17" s="8"/>
      <c r="C17" s="8"/>
      <c r="D17" s="8"/>
    </row>
  </sheetData>
  <customSheetViews>
    <customSheetView guid="{5BB5C870-3AE6-4F45-9E0A-5C9F67F1ECDF}" scale="80" topLeftCell="A7">
      <selection activeCell="E4" sqref="E4"/>
      <pageMargins left="0.7" right="0.7" top="0.75" bottom="0.75" header="0.3" footer="0.3"/>
      <pageSetup paperSize="9" orientation="landscape" r:id="rId1"/>
    </customSheetView>
  </customSheetViews>
  <mergeCells count="3">
    <mergeCell ref="A12:D12"/>
    <mergeCell ref="A2:B2"/>
    <mergeCell ref="A4:D4"/>
  </mergeCell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topLeftCell="A25" zoomScaleNormal="100" workbookViewId="0">
      <selection activeCell="A30" sqref="A30:H30"/>
    </sheetView>
  </sheetViews>
  <sheetFormatPr defaultRowHeight="15" x14ac:dyDescent="0.2"/>
  <cols>
    <col min="2" max="6" width="15.77734375" customWidth="1"/>
  </cols>
  <sheetData>
    <row r="1" spans="1:8" ht="30" x14ac:dyDescent="0.2">
      <c r="A1" s="15" t="s">
        <v>9</v>
      </c>
      <c r="B1" s="1"/>
      <c r="C1" s="1"/>
      <c r="D1" s="1"/>
      <c r="E1" s="1"/>
      <c r="F1" s="1"/>
      <c r="G1" s="1"/>
      <c r="H1" s="1"/>
    </row>
    <row r="2" spans="1:8" x14ac:dyDescent="0.2">
      <c r="A2" s="1"/>
      <c r="B2" s="1"/>
      <c r="C2" s="1"/>
      <c r="D2" s="1"/>
      <c r="E2" s="1"/>
      <c r="F2" s="1"/>
      <c r="G2" s="1"/>
      <c r="H2" s="1"/>
    </row>
    <row r="3" spans="1:8" ht="51" customHeight="1" x14ac:dyDescent="0.2">
      <c r="A3" s="158" t="s">
        <v>208</v>
      </c>
      <c r="B3" s="159"/>
      <c r="C3" s="159"/>
      <c r="D3" s="159"/>
      <c r="E3" s="159"/>
      <c r="F3" s="159"/>
      <c r="G3" s="159"/>
      <c r="H3" s="159"/>
    </row>
    <row r="4" spans="1:8" ht="35.1" customHeight="1" x14ac:dyDescent="0.2">
      <c r="A4" s="160" t="s">
        <v>10</v>
      </c>
      <c r="B4" s="161"/>
      <c r="C4" s="161"/>
      <c r="D4" s="161"/>
      <c r="E4" s="161"/>
      <c r="F4" s="161"/>
      <c r="G4" s="161"/>
      <c r="H4" s="161"/>
    </row>
    <row r="5" spans="1:8" ht="24.95" customHeight="1" x14ac:dyDescent="0.2">
      <c r="A5" s="164" t="s">
        <v>11</v>
      </c>
      <c r="B5" s="165"/>
      <c r="C5" s="165"/>
      <c r="D5" s="165"/>
      <c r="E5" s="165"/>
      <c r="F5" s="165"/>
      <c r="G5" s="165"/>
      <c r="H5" s="165"/>
    </row>
    <row r="6" spans="1:8" ht="21.75" customHeight="1" x14ac:dyDescent="0.2">
      <c r="A6" s="158" t="s">
        <v>12</v>
      </c>
      <c r="B6" s="161"/>
      <c r="C6" s="161"/>
      <c r="D6" s="161"/>
      <c r="E6" s="161"/>
      <c r="F6" s="161"/>
      <c r="G6" s="161"/>
      <c r="H6" s="161"/>
    </row>
    <row r="7" spans="1:8" x14ac:dyDescent="0.2">
      <c r="A7" s="166" t="s">
        <v>353</v>
      </c>
      <c r="B7" s="167"/>
      <c r="C7" s="167"/>
      <c r="D7" s="167"/>
      <c r="E7" s="167"/>
      <c r="F7" s="167"/>
      <c r="G7" s="167"/>
      <c r="H7" s="167"/>
    </row>
    <row r="8" spans="1:8" ht="33.6" customHeight="1" x14ac:dyDescent="0.2">
      <c r="A8" s="166" t="s">
        <v>354</v>
      </c>
      <c r="B8" s="167"/>
      <c r="C8" s="167"/>
      <c r="D8" s="167"/>
      <c r="E8" s="167"/>
      <c r="F8" s="167"/>
      <c r="G8" s="167"/>
      <c r="H8" s="167"/>
    </row>
    <row r="9" spans="1:8" x14ac:dyDescent="0.2">
      <c r="A9" s="166" t="s">
        <v>355</v>
      </c>
      <c r="B9" s="167"/>
      <c r="C9" s="167"/>
      <c r="D9" s="167"/>
      <c r="E9" s="167"/>
      <c r="F9" s="167"/>
      <c r="G9" s="167"/>
      <c r="H9" s="167"/>
    </row>
    <row r="10" spans="1:8" ht="9.9499999999999993" customHeight="1" x14ac:dyDescent="0.2">
      <c r="A10" s="141"/>
      <c r="B10" s="142"/>
      <c r="C10" s="142"/>
      <c r="D10" s="142"/>
      <c r="E10" s="142"/>
      <c r="F10" s="142"/>
      <c r="G10" s="142"/>
      <c r="H10" s="142"/>
    </row>
    <row r="11" spans="1:8" x14ac:dyDescent="0.2">
      <c r="A11" s="158" t="s">
        <v>13</v>
      </c>
      <c r="B11" s="161"/>
      <c r="C11" s="161"/>
      <c r="D11" s="161"/>
      <c r="E11" s="161"/>
      <c r="F11" s="161"/>
      <c r="G11" s="161"/>
      <c r="H11" s="161"/>
    </row>
    <row r="12" spans="1:8" x14ac:dyDescent="0.2">
      <c r="A12" s="166" t="s">
        <v>356</v>
      </c>
      <c r="B12" s="167"/>
      <c r="C12" s="167"/>
      <c r="D12" s="167"/>
      <c r="E12" s="167"/>
      <c r="F12" s="167"/>
      <c r="G12" s="167"/>
      <c r="H12" s="167"/>
    </row>
    <row r="13" spans="1:8" x14ac:dyDescent="0.2">
      <c r="A13" s="166" t="s">
        <v>357</v>
      </c>
      <c r="B13" s="167"/>
      <c r="C13" s="167"/>
      <c r="D13" s="167"/>
      <c r="E13" s="167"/>
      <c r="F13" s="167"/>
      <c r="G13" s="167"/>
      <c r="H13" s="167"/>
    </row>
    <row r="14" spans="1:8" x14ac:dyDescent="0.2">
      <c r="A14" s="166" t="s">
        <v>358</v>
      </c>
      <c r="B14" s="167"/>
      <c r="C14" s="167"/>
      <c r="D14" s="167"/>
      <c r="E14" s="167"/>
      <c r="F14" s="167"/>
      <c r="G14" s="167"/>
      <c r="H14" s="167"/>
    </row>
    <row r="15" spans="1:8" ht="9.9499999999999993" customHeight="1" x14ac:dyDescent="0.2">
      <c r="A15" s="16"/>
      <c r="B15" s="4"/>
      <c r="C15" s="4"/>
      <c r="D15" s="4"/>
      <c r="E15" s="4"/>
      <c r="F15" s="4"/>
      <c r="G15" s="4"/>
      <c r="H15" s="4"/>
    </row>
    <row r="16" spans="1:8" x14ac:dyDescent="0.2">
      <c r="A16" s="155" t="s">
        <v>14</v>
      </c>
      <c r="B16" s="163"/>
      <c r="C16" s="163"/>
      <c r="D16" s="163"/>
      <c r="E16" s="163"/>
      <c r="F16" s="163"/>
      <c r="G16" s="163"/>
      <c r="H16" s="163"/>
    </row>
    <row r="17" spans="1:8" x14ac:dyDescent="0.2">
      <c r="A17" s="1"/>
      <c r="B17" s="1"/>
      <c r="C17" s="1"/>
      <c r="D17" s="1"/>
      <c r="E17" s="1"/>
      <c r="F17" s="1"/>
      <c r="G17" s="1"/>
      <c r="H17" s="1"/>
    </row>
    <row r="18" spans="1:8" ht="20.100000000000001" customHeight="1" x14ac:dyDescent="0.2">
      <c r="A18" s="1"/>
      <c r="B18" s="153" t="s">
        <v>15</v>
      </c>
      <c r="C18" s="61">
        <v>3</v>
      </c>
      <c r="D18" s="55">
        <v>3</v>
      </c>
      <c r="E18" s="56">
        <v>6</v>
      </c>
      <c r="F18" s="56">
        <v>9</v>
      </c>
      <c r="G18" s="1"/>
      <c r="H18" s="1"/>
    </row>
    <row r="19" spans="1:8" ht="29.25" customHeight="1" x14ac:dyDescent="0.2">
      <c r="A19" s="1"/>
      <c r="B19" s="153"/>
      <c r="C19" s="62" t="s">
        <v>16</v>
      </c>
      <c r="D19" s="57" t="s">
        <v>17</v>
      </c>
      <c r="E19" s="58" t="s">
        <v>18</v>
      </c>
      <c r="F19" s="58" t="s">
        <v>19</v>
      </c>
      <c r="G19" s="1"/>
      <c r="H19" s="1"/>
    </row>
    <row r="20" spans="1:8" ht="20.100000000000001" customHeight="1" x14ac:dyDescent="0.2">
      <c r="A20" s="1"/>
      <c r="B20" s="153"/>
      <c r="C20" s="61">
        <v>2</v>
      </c>
      <c r="D20" s="59">
        <v>2</v>
      </c>
      <c r="E20" s="55">
        <v>4</v>
      </c>
      <c r="F20" s="56">
        <v>6</v>
      </c>
      <c r="G20" s="1"/>
      <c r="H20" s="1"/>
    </row>
    <row r="21" spans="1:8" ht="20.100000000000001" customHeight="1" x14ac:dyDescent="0.2">
      <c r="A21" s="1"/>
      <c r="B21" s="153"/>
      <c r="C21" s="62" t="s">
        <v>20</v>
      </c>
      <c r="D21" s="60" t="s">
        <v>21</v>
      </c>
      <c r="E21" s="57" t="s">
        <v>22</v>
      </c>
      <c r="F21" s="58" t="s">
        <v>23</v>
      </c>
      <c r="G21" s="1"/>
      <c r="H21" s="1"/>
    </row>
    <row r="22" spans="1:8" ht="20.100000000000001" customHeight="1" x14ac:dyDescent="0.2">
      <c r="A22" s="1"/>
      <c r="B22" s="153"/>
      <c r="C22" s="61">
        <v>1</v>
      </c>
      <c r="D22" s="59">
        <v>1</v>
      </c>
      <c r="E22" s="59">
        <v>2</v>
      </c>
      <c r="F22" s="55">
        <v>3</v>
      </c>
      <c r="G22" s="1"/>
      <c r="H22" s="1"/>
    </row>
    <row r="23" spans="1:8" ht="20.100000000000001" customHeight="1" x14ac:dyDescent="0.2">
      <c r="A23" s="1"/>
      <c r="B23" s="153"/>
      <c r="C23" s="62" t="s">
        <v>24</v>
      </c>
      <c r="D23" s="60" t="s">
        <v>25</v>
      </c>
      <c r="E23" s="60" t="s">
        <v>26</v>
      </c>
      <c r="F23" s="57" t="s">
        <v>27</v>
      </c>
      <c r="G23" s="1"/>
      <c r="H23" s="1"/>
    </row>
    <row r="24" spans="1:8" ht="20.100000000000001" customHeight="1" x14ac:dyDescent="0.2">
      <c r="A24" s="1"/>
      <c r="B24" s="153"/>
      <c r="C24" s="17"/>
      <c r="D24" s="17" t="s">
        <v>28</v>
      </c>
      <c r="E24" s="17" t="s">
        <v>29</v>
      </c>
      <c r="F24" s="17" t="s">
        <v>30</v>
      </c>
      <c r="G24" s="1"/>
      <c r="H24" s="1"/>
    </row>
    <row r="25" spans="1:8" ht="20.100000000000001" customHeight="1" x14ac:dyDescent="0.2">
      <c r="A25" s="1"/>
      <c r="B25" s="153"/>
      <c r="C25" s="154" t="s">
        <v>31</v>
      </c>
      <c r="D25" s="154"/>
      <c r="E25" s="154"/>
      <c r="F25" s="154"/>
      <c r="G25" s="1"/>
      <c r="H25" s="1"/>
    </row>
    <row r="26" spans="1:8" ht="9.9499999999999993" customHeight="1" x14ac:dyDescent="0.2">
      <c r="A26" s="1"/>
      <c r="B26" s="1"/>
      <c r="C26" s="1"/>
      <c r="D26" s="1"/>
      <c r="E26" s="1"/>
      <c r="F26" s="1"/>
      <c r="G26" s="1"/>
      <c r="H26" s="1"/>
    </row>
    <row r="27" spans="1:8" ht="20.25" x14ac:dyDescent="0.2">
      <c r="A27" s="136" t="s">
        <v>32</v>
      </c>
      <c r="B27" s="140"/>
      <c r="C27" s="140"/>
      <c r="D27" s="1"/>
      <c r="E27" s="1"/>
      <c r="F27" s="1"/>
      <c r="G27" s="1"/>
      <c r="H27" s="1"/>
    </row>
    <row r="28" spans="1:8" ht="33" customHeight="1" x14ac:dyDescent="0.2">
      <c r="A28" s="150" t="s">
        <v>206</v>
      </c>
      <c r="B28" s="168"/>
      <c r="C28" s="168"/>
      <c r="D28" s="168"/>
      <c r="E28" s="168"/>
      <c r="F28" s="168"/>
      <c r="G28" s="168"/>
      <c r="H28" s="168"/>
    </row>
    <row r="29" spans="1:8" ht="20.100000000000001" customHeight="1" x14ac:dyDescent="0.2">
      <c r="A29" s="19" t="s">
        <v>33</v>
      </c>
      <c r="B29" s="1"/>
      <c r="C29" s="1"/>
      <c r="D29" s="1"/>
      <c r="E29" s="1"/>
      <c r="F29" s="1"/>
      <c r="G29" s="1"/>
      <c r="H29" s="1"/>
    </row>
    <row r="30" spans="1:8" ht="15.75" x14ac:dyDescent="0.2">
      <c r="A30" s="169" t="s">
        <v>359</v>
      </c>
      <c r="B30" s="152"/>
      <c r="C30" s="152"/>
      <c r="D30" s="152"/>
      <c r="E30" s="152"/>
      <c r="F30" s="152"/>
      <c r="G30" s="152"/>
      <c r="H30" s="152"/>
    </row>
    <row r="31" spans="1:8" x14ac:dyDescent="0.2">
      <c r="A31" s="162" t="s">
        <v>360</v>
      </c>
      <c r="B31" s="163"/>
      <c r="C31" s="163"/>
      <c r="D31" s="163"/>
      <c r="E31" s="163"/>
      <c r="F31" s="163"/>
      <c r="G31" s="163"/>
      <c r="H31" s="163"/>
    </row>
    <row r="32" spans="1:8" ht="15.75" x14ac:dyDescent="0.2">
      <c r="A32" s="151" t="s">
        <v>361</v>
      </c>
      <c r="B32" s="152"/>
      <c r="C32" s="152"/>
      <c r="D32" s="152"/>
      <c r="E32" s="152"/>
      <c r="F32" s="152"/>
      <c r="G32" s="152"/>
      <c r="H32" s="152"/>
    </row>
    <row r="33" spans="1:8" ht="9.9499999999999993" customHeight="1" x14ac:dyDescent="0.2">
      <c r="A33" s="18"/>
      <c r="B33" s="1"/>
      <c r="C33" s="1"/>
      <c r="D33" s="1"/>
      <c r="E33" s="1"/>
      <c r="F33" s="1"/>
      <c r="G33" s="1"/>
      <c r="H33" s="1"/>
    </row>
    <row r="34" spans="1:8" ht="34.5" customHeight="1" x14ac:dyDescent="0.2">
      <c r="A34" s="155" t="s">
        <v>207</v>
      </c>
      <c r="B34" s="156"/>
      <c r="C34" s="156"/>
      <c r="D34" s="156"/>
      <c r="E34" s="156"/>
      <c r="F34" s="156"/>
      <c r="G34" s="156"/>
      <c r="H34" s="156"/>
    </row>
    <row r="35" spans="1:8" ht="30" x14ac:dyDescent="0.4">
      <c r="A35" s="157" t="s">
        <v>316</v>
      </c>
      <c r="B35" s="157"/>
    </row>
    <row r="36" spans="1:8" ht="46.5" customHeight="1" x14ac:dyDescent="0.2">
      <c r="A36" s="150" t="s">
        <v>317</v>
      </c>
      <c r="B36" s="150"/>
      <c r="C36" s="150"/>
      <c r="D36" s="150"/>
      <c r="E36" s="150"/>
      <c r="F36" s="150"/>
      <c r="G36" s="150"/>
      <c r="H36" s="150"/>
    </row>
  </sheetData>
  <customSheetViews>
    <customSheetView guid="{5BB5C870-3AE6-4F45-9E0A-5C9F67F1ECDF}" scale="120" topLeftCell="A16">
      <selection activeCell="A36" sqref="A36:H36"/>
      <pageMargins left="0.7" right="0.7" top="0.75" bottom="0.75" header="0.3" footer="0.3"/>
      <pageSetup paperSize="9" orientation="landscape" r:id="rId1"/>
    </customSheetView>
  </customSheetViews>
  <mergeCells count="21">
    <mergeCell ref="A3:H3"/>
    <mergeCell ref="A4:H4"/>
    <mergeCell ref="A31:H31"/>
    <mergeCell ref="A5:H5"/>
    <mergeCell ref="A6:H6"/>
    <mergeCell ref="A7:H7"/>
    <mergeCell ref="A8:H8"/>
    <mergeCell ref="A9:H9"/>
    <mergeCell ref="A11:H11"/>
    <mergeCell ref="A12:H12"/>
    <mergeCell ref="A13:H13"/>
    <mergeCell ref="A14:H14"/>
    <mergeCell ref="A16:H16"/>
    <mergeCell ref="A28:H28"/>
    <mergeCell ref="A30:H30"/>
    <mergeCell ref="A36:H36"/>
    <mergeCell ref="A32:H32"/>
    <mergeCell ref="B18:B25"/>
    <mergeCell ref="C25:F25"/>
    <mergeCell ref="A34:H34"/>
    <mergeCell ref="A35:B35"/>
  </mergeCell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5"/>
  <sheetViews>
    <sheetView tabSelected="1" zoomScale="50" zoomScaleNormal="50" workbookViewId="0">
      <pane ySplit="2" topLeftCell="A93" activePane="bottomLeft" state="frozen"/>
      <selection pane="bottomLeft" activeCell="N61" sqref="N61"/>
    </sheetView>
  </sheetViews>
  <sheetFormatPr defaultColWidth="8.88671875" defaultRowHeight="15" x14ac:dyDescent="0.2"/>
  <cols>
    <col min="1" max="1" width="3.77734375" style="26" customWidth="1"/>
    <col min="2" max="2" width="14.6640625" style="26" customWidth="1"/>
    <col min="3" max="4" width="13.77734375" style="26" customWidth="1"/>
    <col min="5" max="5" width="4" style="26" bestFit="1" customWidth="1"/>
    <col min="6" max="7" width="3.77734375" style="26" customWidth="1"/>
    <col min="8" max="8" width="40.77734375" style="27" customWidth="1"/>
    <col min="9" max="9" width="3.77734375" style="26" customWidth="1"/>
    <col min="10" max="10" width="8.109375" style="107" bestFit="1" customWidth="1"/>
    <col min="11" max="11" width="13.77734375" style="26" customWidth="1"/>
    <col min="12" max="12" width="7.21875" style="26" customWidth="1"/>
    <col min="13" max="13" width="12.44140625" style="26" customWidth="1"/>
    <col min="14" max="16384" width="8.88671875" style="26"/>
  </cols>
  <sheetData>
    <row r="1" spans="1:13" ht="36" customHeight="1" x14ac:dyDescent="0.2">
      <c r="A1" s="25" t="s">
        <v>0</v>
      </c>
    </row>
    <row r="2" spans="1:13" ht="130.5" customHeight="1" x14ac:dyDescent="0.2">
      <c r="A2" s="28" t="s">
        <v>34</v>
      </c>
      <c r="B2" s="29" t="s">
        <v>35</v>
      </c>
      <c r="C2" s="29" t="s">
        <v>36</v>
      </c>
      <c r="D2" s="29" t="s">
        <v>37</v>
      </c>
      <c r="E2" s="30" t="s">
        <v>38</v>
      </c>
      <c r="F2" s="30" t="s">
        <v>39</v>
      </c>
      <c r="G2" s="30" t="s">
        <v>40</v>
      </c>
      <c r="H2" s="29" t="s">
        <v>41</v>
      </c>
      <c r="I2" s="31" t="s">
        <v>209</v>
      </c>
      <c r="J2" s="108" t="s">
        <v>42</v>
      </c>
      <c r="K2" s="29" t="s">
        <v>43</v>
      </c>
      <c r="L2" s="29" t="s">
        <v>44</v>
      </c>
      <c r="M2" s="29" t="s">
        <v>45</v>
      </c>
    </row>
    <row r="3" spans="1:13" x14ac:dyDescent="0.2">
      <c r="A3" s="204" t="s">
        <v>46</v>
      </c>
      <c r="B3" s="212"/>
      <c r="C3" s="212"/>
      <c r="D3" s="212"/>
      <c r="E3" s="213"/>
      <c r="F3" s="213"/>
      <c r="G3" s="213"/>
      <c r="H3" s="213"/>
      <c r="I3" s="213"/>
      <c r="J3" s="213"/>
      <c r="K3" s="213"/>
      <c r="L3" s="213"/>
      <c r="M3" s="214"/>
    </row>
    <row r="4" spans="1:13" ht="72.75" customHeight="1" x14ac:dyDescent="0.2">
      <c r="A4" s="260"/>
      <c r="B4" s="67" t="s">
        <v>47</v>
      </c>
      <c r="C4" s="68" t="s">
        <v>210</v>
      </c>
      <c r="D4" s="69" t="s">
        <v>211</v>
      </c>
      <c r="E4" s="254">
        <v>0</v>
      </c>
      <c r="F4" s="254">
        <v>0</v>
      </c>
      <c r="G4" s="254">
        <v>0</v>
      </c>
      <c r="H4" s="23" t="s">
        <v>234</v>
      </c>
      <c r="I4" s="254">
        <v>0</v>
      </c>
      <c r="J4" s="257" t="e">
        <f>G4/I4</f>
        <v>#DIV/0!</v>
      </c>
      <c r="K4" s="48"/>
      <c r="L4" s="48"/>
      <c r="M4" s="48"/>
    </row>
    <row r="5" spans="1:13" ht="45.75" customHeight="1" x14ac:dyDescent="0.2">
      <c r="A5" s="261"/>
      <c r="B5" s="70"/>
      <c r="C5" s="65" t="s">
        <v>48</v>
      </c>
      <c r="D5" s="71" t="s">
        <v>235</v>
      </c>
      <c r="E5" s="255"/>
      <c r="F5" s="255"/>
      <c r="G5" s="255"/>
      <c r="H5" s="23" t="s">
        <v>49</v>
      </c>
      <c r="I5" s="255"/>
      <c r="J5" s="258"/>
      <c r="K5" s="49"/>
      <c r="L5" s="49"/>
      <c r="M5" s="49"/>
    </row>
    <row r="6" spans="1:13" ht="126" customHeight="1" x14ac:dyDescent="0.2">
      <c r="A6" s="261"/>
      <c r="B6" s="70"/>
      <c r="C6" s="117" t="s">
        <v>327</v>
      </c>
      <c r="D6" s="71" t="s">
        <v>212</v>
      </c>
      <c r="E6" s="255"/>
      <c r="F6" s="255"/>
      <c r="G6" s="255"/>
      <c r="H6" s="45" t="s">
        <v>283</v>
      </c>
      <c r="I6" s="255"/>
      <c r="J6" s="258"/>
      <c r="K6" s="49"/>
      <c r="L6" s="49"/>
      <c r="M6" s="49"/>
    </row>
    <row r="7" spans="1:13" ht="80.25" customHeight="1" x14ac:dyDescent="0.2">
      <c r="A7" s="261"/>
      <c r="B7" s="70"/>
      <c r="C7" s="66"/>
      <c r="D7" s="71" t="s">
        <v>268</v>
      </c>
      <c r="E7" s="255"/>
      <c r="F7" s="255"/>
      <c r="G7" s="255"/>
      <c r="H7" s="45" t="s">
        <v>284</v>
      </c>
      <c r="I7" s="255"/>
      <c r="J7" s="258"/>
      <c r="K7" s="49"/>
      <c r="L7" s="49"/>
      <c r="M7" s="49"/>
    </row>
    <row r="8" spans="1:13" ht="96.75" customHeight="1" x14ac:dyDescent="0.2">
      <c r="A8" s="261"/>
      <c r="B8" s="72"/>
      <c r="C8" s="73" t="s">
        <v>281</v>
      </c>
      <c r="D8" s="73" t="s">
        <v>271</v>
      </c>
      <c r="E8" s="256"/>
      <c r="F8" s="256"/>
      <c r="G8" s="255"/>
      <c r="H8" s="45" t="s">
        <v>285</v>
      </c>
      <c r="I8" s="255"/>
      <c r="J8" s="259"/>
      <c r="K8" s="75"/>
      <c r="L8" s="49"/>
      <c r="M8" s="49"/>
    </row>
    <row r="9" spans="1:13" ht="243" customHeight="1" x14ac:dyDescent="0.2">
      <c r="A9" s="262"/>
      <c r="B9" s="46" t="s">
        <v>272</v>
      </c>
      <c r="C9" s="52" t="s">
        <v>282</v>
      </c>
      <c r="D9" s="47" t="s">
        <v>273</v>
      </c>
      <c r="E9" s="74">
        <v>0</v>
      </c>
      <c r="F9" s="49">
        <v>0</v>
      </c>
      <c r="G9" s="92">
        <v>0</v>
      </c>
      <c r="H9" s="80" t="s">
        <v>286</v>
      </c>
      <c r="I9" s="74">
        <v>0</v>
      </c>
      <c r="J9" s="102" t="e">
        <f>G9/I9</f>
        <v>#DIV/0!</v>
      </c>
      <c r="K9" s="46"/>
      <c r="L9" s="77"/>
      <c r="M9" s="77"/>
    </row>
    <row r="10" spans="1:13" ht="15.75" customHeight="1" x14ac:dyDescent="0.2">
      <c r="A10" s="215" t="s">
        <v>50</v>
      </c>
      <c r="B10" s="216"/>
      <c r="C10" s="216"/>
      <c r="D10" s="216"/>
      <c r="E10" s="216"/>
      <c r="F10" s="216"/>
      <c r="G10" s="216"/>
      <c r="H10" s="216"/>
      <c r="I10" s="216"/>
      <c r="J10" s="217"/>
      <c r="K10" s="216"/>
      <c r="L10" s="216"/>
      <c r="M10" s="218"/>
    </row>
    <row r="11" spans="1:13" ht="127.5" customHeight="1" x14ac:dyDescent="0.2">
      <c r="A11" s="231"/>
      <c r="B11" s="221" t="s">
        <v>51</v>
      </c>
      <c r="C11" s="221" t="s">
        <v>52</v>
      </c>
      <c r="D11" s="221" t="s">
        <v>53</v>
      </c>
      <c r="E11" s="221">
        <v>0</v>
      </c>
      <c r="F11" s="221">
        <v>0</v>
      </c>
      <c r="G11" s="223">
        <v>0</v>
      </c>
      <c r="H11" s="63" t="s">
        <v>300</v>
      </c>
      <c r="I11" s="223">
        <v>0</v>
      </c>
      <c r="J11" s="229" t="e">
        <f>G11/I11</f>
        <v>#DIV/0!</v>
      </c>
      <c r="K11" s="221"/>
      <c r="L11" s="221"/>
      <c r="M11" s="225"/>
    </row>
    <row r="12" spans="1:13" ht="60" x14ac:dyDescent="0.2">
      <c r="A12" s="232"/>
      <c r="B12" s="188"/>
      <c r="C12" s="188"/>
      <c r="D12" s="188"/>
      <c r="E12" s="188"/>
      <c r="F12" s="188"/>
      <c r="G12" s="184"/>
      <c r="H12" s="23" t="s">
        <v>301</v>
      </c>
      <c r="I12" s="184"/>
      <c r="J12" s="201"/>
      <c r="K12" s="188"/>
      <c r="L12" s="188"/>
      <c r="M12" s="226"/>
    </row>
    <row r="13" spans="1:13" ht="45" x14ac:dyDescent="0.2">
      <c r="A13" s="233"/>
      <c r="B13" s="222"/>
      <c r="C13" s="222"/>
      <c r="D13" s="222"/>
      <c r="E13" s="222"/>
      <c r="F13" s="222"/>
      <c r="G13" s="228"/>
      <c r="H13" s="64" t="s">
        <v>54</v>
      </c>
      <c r="I13" s="224"/>
      <c r="J13" s="230"/>
      <c r="K13" s="222"/>
      <c r="L13" s="222"/>
      <c r="M13" s="227"/>
    </row>
    <row r="14" spans="1:13" ht="61.5" customHeight="1" x14ac:dyDescent="0.2">
      <c r="A14" s="176"/>
      <c r="B14" s="176" t="s">
        <v>55</v>
      </c>
      <c r="C14" s="176" t="s">
        <v>52</v>
      </c>
      <c r="D14" s="50" t="s">
        <v>56</v>
      </c>
      <c r="E14" s="176">
        <v>0</v>
      </c>
      <c r="F14" s="176">
        <v>0</v>
      </c>
      <c r="G14" s="184">
        <f>E14*F14</f>
        <v>0</v>
      </c>
      <c r="H14" s="23" t="s">
        <v>58</v>
      </c>
      <c r="I14" s="184">
        <v>0</v>
      </c>
      <c r="J14" s="201" t="e">
        <f>G14/I14</f>
        <v>#DIV/0!</v>
      </c>
      <c r="K14" s="176"/>
      <c r="L14" s="176"/>
      <c r="M14" s="176"/>
    </row>
    <row r="15" spans="1:13" ht="107.25" customHeight="1" x14ac:dyDescent="0.2">
      <c r="A15" s="177"/>
      <c r="B15" s="177"/>
      <c r="C15" s="177"/>
      <c r="D15" s="42" t="s">
        <v>57</v>
      </c>
      <c r="E15" s="177"/>
      <c r="F15" s="177"/>
      <c r="G15" s="184"/>
      <c r="H15" s="23" t="s">
        <v>59</v>
      </c>
      <c r="I15" s="184"/>
      <c r="J15" s="201"/>
      <c r="K15" s="177"/>
      <c r="L15" s="177"/>
      <c r="M15" s="177"/>
    </row>
    <row r="16" spans="1:13" ht="55.5" customHeight="1" x14ac:dyDescent="0.2">
      <c r="A16" s="178"/>
      <c r="B16" s="178" t="s">
        <v>60</v>
      </c>
      <c r="C16" s="178" t="s">
        <v>52</v>
      </c>
      <c r="D16" s="38" t="s">
        <v>61</v>
      </c>
      <c r="E16" s="178">
        <v>0</v>
      </c>
      <c r="F16" s="178">
        <v>0</v>
      </c>
      <c r="G16" s="175">
        <f>E16*F16</f>
        <v>0</v>
      </c>
      <c r="H16" s="44" t="s">
        <v>58</v>
      </c>
      <c r="I16" s="175">
        <v>0</v>
      </c>
      <c r="J16" s="197" t="e">
        <f>G16/I16</f>
        <v>#DIV/0!</v>
      </c>
      <c r="K16" s="178"/>
      <c r="L16" s="178"/>
      <c r="M16" s="178"/>
    </row>
    <row r="17" spans="1:13" ht="44.25" customHeight="1" x14ac:dyDescent="0.2">
      <c r="A17" s="188"/>
      <c r="B17" s="188"/>
      <c r="C17" s="188"/>
      <c r="D17" s="39" t="s">
        <v>62</v>
      </c>
      <c r="E17" s="188"/>
      <c r="F17" s="188"/>
      <c r="G17" s="184"/>
      <c r="H17" s="23" t="s">
        <v>64</v>
      </c>
      <c r="I17" s="188"/>
      <c r="J17" s="201"/>
      <c r="K17" s="188"/>
      <c r="L17" s="188"/>
      <c r="M17" s="188"/>
    </row>
    <row r="18" spans="1:13" ht="46.5" customHeight="1" x14ac:dyDescent="0.2">
      <c r="A18" s="188"/>
      <c r="B18" s="188"/>
      <c r="C18" s="188"/>
      <c r="D18" s="184" t="s">
        <v>63</v>
      </c>
      <c r="E18" s="188"/>
      <c r="F18" s="188"/>
      <c r="G18" s="188"/>
      <c r="H18" s="23" t="s">
        <v>65</v>
      </c>
      <c r="I18" s="188"/>
      <c r="J18" s="195"/>
      <c r="K18" s="188"/>
      <c r="L18" s="188"/>
      <c r="M18" s="188"/>
    </row>
    <row r="19" spans="1:13" ht="48" customHeight="1" x14ac:dyDescent="0.2">
      <c r="A19" s="176"/>
      <c r="B19" s="176"/>
      <c r="C19" s="176"/>
      <c r="D19" s="234"/>
      <c r="E19" s="176"/>
      <c r="F19" s="176"/>
      <c r="G19" s="176"/>
      <c r="H19" s="24" t="s">
        <v>250</v>
      </c>
      <c r="I19" s="176"/>
      <c r="J19" s="196"/>
      <c r="K19" s="176"/>
      <c r="L19" s="176"/>
      <c r="M19" s="176"/>
    </row>
    <row r="20" spans="1:13" ht="64.5" customHeight="1" x14ac:dyDescent="0.2">
      <c r="A20" s="177"/>
      <c r="B20" s="177" t="s">
        <v>66</v>
      </c>
      <c r="C20" s="177" t="s">
        <v>220</v>
      </c>
      <c r="D20" s="38" t="s">
        <v>67</v>
      </c>
      <c r="E20" s="177">
        <v>0</v>
      </c>
      <c r="F20" s="177">
        <v>0</v>
      </c>
      <c r="G20" s="175">
        <f>E20*F20</f>
        <v>0</v>
      </c>
      <c r="H20" s="44" t="s">
        <v>69</v>
      </c>
      <c r="I20" s="177">
        <v>0</v>
      </c>
      <c r="J20" s="197" t="e">
        <f>G20/I20</f>
        <v>#DIV/0!</v>
      </c>
      <c r="K20" s="177"/>
      <c r="L20" s="177"/>
      <c r="M20" s="177"/>
    </row>
    <row r="21" spans="1:13" ht="48" customHeight="1" x14ac:dyDescent="0.2">
      <c r="A21" s="177"/>
      <c r="B21" s="177"/>
      <c r="C21" s="177"/>
      <c r="D21" s="39" t="s">
        <v>68</v>
      </c>
      <c r="E21" s="177"/>
      <c r="F21" s="177"/>
      <c r="G21" s="184"/>
      <c r="H21" s="23" t="s">
        <v>287</v>
      </c>
      <c r="I21" s="177"/>
      <c r="J21" s="201"/>
      <c r="K21" s="177"/>
      <c r="L21" s="177"/>
      <c r="M21" s="177"/>
    </row>
    <row r="22" spans="1:13" ht="48" customHeight="1" x14ac:dyDescent="0.2">
      <c r="A22" s="177"/>
      <c r="B22" s="177"/>
      <c r="C22" s="177"/>
      <c r="D22" s="79"/>
      <c r="E22" s="177"/>
      <c r="F22" s="177"/>
      <c r="G22" s="184"/>
      <c r="H22" s="23" t="s">
        <v>288</v>
      </c>
      <c r="I22" s="177"/>
      <c r="J22" s="201"/>
      <c r="K22" s="177"/>
      <c r="L22" s="177"/>
      <c r="M22" s="177"/>
    </row>
    <row r="23" spans="1:13" ht="34.5" customHeight="1" x14ac:dyDescent="0.2">
      <c r="A23" s="177"/>
      <c r="B23" s="177"/>
      <c r="C23" s="177"/>
      <c r="D23" s="39"/>
      <c r="E23" s="177"/>
      <c r="F23" s="177"/>
      <c r="G23" s="184"/>
      <c r="H23" s="24" t="s">
        <v>70</v>
      </c>
      <c r="I23" s="177"/>
      <c r="J23" s="201"/>
      <c r="K23" s="177"/>
      <c r="L23" s="177"/>
      <c r="M23" s="177"/>
    </row>
    <row r="24" spans="1:13" ht="15" customHeight="1" x14ac:dyDescent="0.2">
      <c r="A24" s="204" t="s">
        <v>71</v>
      </c>
      <c r="B24" s="205"/>
      <c r="C24" s="205"/>
      <c r="D24" s="205"/>
      <c r="E24" s="205"/>
      <c r="F24" s="205"/>
      <c r="G24" s="205"/>
      <c r="H24" s="205"/>
      <c r="I24" s="205"/>
      <c r="J24" s="205"/>
      <c r="K24" s="205"/>
      <c r="L24" s="205"/>
      <c r="M24" s="206"/>
    </row>
    <row r="25" spans="1:13" ht="87" customHeight="1" x14ac:dyDescent="0.2">
      <c r="A25" s="177"/>
      <c r="B25" s="177" t="s">
        <v>72</v>
      </c>
      <c r="C25" s="38" t="s">
        <v>73</v>
      </c>
      <c r="D25" s="38" t="s">
        <v>74</v>
      </c>
      <c r="E25" s="177">
        <v>0</v>
      </c>
      <c r="F25" s="177">
        <v>0</v>
      </c>
      <c r="G25" s="175">
        <f>E25*F25</f>
        <v>0</v>
      </c>
      <c r="H25" s="44" t="s">
        <v>76</v>
      </c>
      <c r="I25" s="175">
        <v>0</v>
      </c>
      <c r="J25" s="197" t="e">
        <f>G25/I25</f>
        <v>#DIV/0!</v>
      </c>
      <c r="K25" s="177"/>
      <c r="L25" s="177"/>
      <c r="M25" s="177"/>
    </row>
    <row r="26" spans="1:13" ht="51" customHeight="1" x14ac:dyDescent="0.2">
      <c r="A26" s="177"/>
      <c r="B26" s="177"/>
      <c r="C26" s="39" t="s">
        <v>221</v>
      </c>
      <c r="D26" s="39" t="s">
        <v>75</v>
      </c>
      <c r="E26" s="177"/>
      <c r="F26" s="177"/>
      <c r="G26" s="184"/>
      <c r="H26" s="23" t="s">
        <v>77</v>
      </c>
      <c r="I26" s="188"/>
      <c r="J26" s="201"/>
      <c r="K26" s="177"/>
      <c r="L26" s="177"/>
      <c r="M26" s="177"/>
    </row>
    <row r="27" spans="1:13" ht="58.5" customHeight="1" x14ac:dyDescent="0.2">
      <c r="A27" s="177"/>
      <c r="B27" s="177"/>
      <c r="C27" s="39"/>
      <c r="D27" s="39"/>
      <c r="E27" s="177"/>
      <c r="F27" s="177"/>
      <c r="G27" s="188"/>
      <c r="H27" s="23" t="s">
        <v>78</v>
      </c>
      <c r="I27" s="188"/>
      <c r="J27" s="195"/>
      <c r="K27" s="177"/>
      <c r="L27" s="177"/>
      <c r="M27" s="177"/>
    </row>
    <row r="28" spans="1:13" ht="63" customHeight="1" x14ac:dyDescent="0.2">
      <c r="A28" s="177"/>
      <c r="B28" s="177"/>
      <c r="C28" s="39"/>
      <c r="D28" s="39"/>
      <c r="E28" s="177"/>
      <c r="F28" s="177"/>
      <c r="G28" s="188"/>
      <c r="H28" s="23" t="s">
        <v>79</v>
      </c>
      <c r="I28" s="188"/>
      <c r="J28" s="195"/>
      <c r="K28" s="177"/>
      <c r="L28" s="177"/>
      <c r="M28" s="177"/>
    </row>
    <row r="29" spans="1:13" ht="34.5" customHeight="1" x14ac:dyDescent="0.2">
      <c r="A29" s="177"/>
      <c r="B29" s="177"/>
      <c r="C29" s="42"/>
      <c r="D29" s="42"/>
      <c r="E29" s="177"/>
      <c r="F29" s="177"/>
      <c r="G29" s="176"/>
      <c r="H29" s="24" t="s">
        <v>80</v>
      </c>
      <c r="I29" s="176"/>
      <c r="J29" s="196"/>
      <c r="K29" s="177"/>
      <c r="L29" s="177"/>
      <c r="M29" s="177"/>
    </row>
    <row r="30" spans="1:13" ht="258" customHeight="1" x14ac:dyDescent="0.2">
      <c r="A30" s="51"/>
      <c r="B30" s="118" t="s">
        <v>344</v>
      </c>
      <c r="C30" s="52" t="s">
        <v>269</v>
      </c>
      <c r="D30" s="103" t="s">
        <v>345</v>
      </c>
      <c r="E30" s="51">
        <v>0</v>
      </c>
      <c r="F30" s="51">
        <v>0</v>
      </c>
      <c r="G30" s="93">
        <f>E30*F30</f>
        <v>0</v>
      </c>
      <c r="H30" s="119" t="s">
        <v>346</v>
      </c>
      <c r="I30" s="53">
        <v>0</v>
      </c>
      <c r="J30" s="109" t="e">
        <f>G30/I30</f>
        <v>#DIV/0!</v>
      </c>
      <c r="K30" s="51"/>
      <c r="L30" s="51"/>
      <c r="M30" s="51"/>
    </row>
    <row r="31" spans="1:13" ht="74.25" customHeight="1" x14ac:dyDescent="0.2">
      <c r="A31" s="177"/>
      <c r="B31" s="177" t="s">
        <v>81</v>
      </c>
      <c r="C31" s="175" t="s">
        <v>82</v>
      </c>
      <c r="D31" s="38" t="s">
        <v>257</v>
      </c>
      <c r="E31" s="177">
        <v>0</v>
      </c>
      <c r="F31" s="177">
        <v>0</v>
      </c>
      <c r="G31" s="175">
        <f>E31*F31</f>
        <v>0</v>
      </c>
      <c r="H31" s="44" t="s">
        <v>83</v>
      </c>
      <c r="I31" s="175">
        <v>0</v>
      </c>
      <c r="J31" s="197" t="e">
        <f>G31/I31</f>
        <v>#DIV/0!</v>
      </c>
      <c r="K31" s="177"/>
      <c r="L31" s="177"/>
      <c r="M31" s="177"/>
    </row>
    <row r="32" spans="1:13" ht="59.25" customHeight="1" x14ac:dyDescent="0.2">
      <c r="A32" s="177"/>
      <c r="B32" s="177"/>
      <c r="C32" s="184"/>
      <c r="D32" s="39" t="s">
        <v>236</v>
      </c>
      <c r="E32" s="177"/>
      <c r="F32" s="177"/>
      <c r="G32" s="184"/>
      <c r="H32" s="23" t="s">
        <v>84</v>
      </c>
      <c r="I32" s="188"/>
      <c r="J32" s="201"/>
      <c r="K32" s="177"/>
      <c r="L32" s="177"/>
      <c r="M32" s="177"/>
    </row>
    <row r="33" spans="1:13" ht="68.25" customHeight="1" x14ac:dyDescent="0.2">
      <c r="A33" s="177"/>
      <c r="B33" s="177"/>
      <c r="C33" s="184"/>
      <c r="D33" s="184" t="s">
        <v>57</v>
      </c>
      <c r="E33" s="177"/>
      <c r="F33" s="177"/>
      <c r="G33" s="188"/>
      <c r="H33" s="23" t="s">
        <v>85</v>
      </c>
      <c r="I33" s="188"/>
      <c r="J33" s="195"/>
      <c r="K33" s="177"/>
      <c r="L33" s="177"/>
      <c r="M33" s="177"/>
    </row>
    <row r="34" spans="1:13" ht="83.25" customHeight="1" x14ac:dyDescent="0.2">
      <c r="A34" s="177"/>
      <c r="B34" s="177"/>
      <c r="C34" s="184"/>
      <c r="D34" s="188"/>
      <c r="E34" s="177"/>
      <c r="F34" s="177"/>
      <c r="G34" s="188"/>
      <c r="H34" s="23" t="s">
        <v>86</v>
      </c>
      <c r="I34" s="188"/>
      <c r="J34" s="195"/>
      <c r="K34" s="177"/>
      <c r="L34" s="177"/>
      <c r="M34" s="177"/>
    </row>
    <row r="35" spans="1:13" ht="15.75" customHeight="1" x14ac:dyDescent="0.2">
      <c r="A35" s="204" t="s">
        <v>213</v>
      </c>
      <c r="B35" s="205"/>
      <c r="C35" s="205"/>
      <c r="D35" s="205"/>
      <c r="E35" s="205"/>
      <c r="F35" s="205"/>
      <c r="G35" s="205"/>
      <c r="H35" s="205"/>
      <c r="I35" s="205"/>
      <c r="J35" s="205"/>
      <c r="K35" s="205"/>
      <c r="L35" s="205"/>
      <c r="M35" s="206"/>
    </row>
    <row r="36" spans="1:13" ht="63.75" customHeight="1" x14ac:dyDescent="0.2">
      <c r="A36" s="177"/>
      <c r="B36" s="177" t="s">
        <v>87</v>
      </c>
      <c r="C36" s="38" t="s">
        <v>214</v>
      </c>
      <c r="D36" s="38" t="s">
        <v>90</v>
      </c>
      <c r="E36" s="177">
        <v>0</v>
      </c>
      <c r="F36" s="177">
        <v>0</v>
      </c>
      <c r="G36" s="175">
        <f>E36*F36</f>
        <v>0</v>
      </c>
      <c r="H36" s="44" t="s">
        <v>92</v>
      </c>
      <c r="I36" s="175">
        <v>0</v>
      </c>
      <c r="J36" s="197" t="e">
        <f>G36/I36</f>
        <v>#DIV/0!</v>
      </c>
      <c r="K36" s="177"/>
      <c r="L36" s="177"/>
      <c r="M36" s="177"/>
    </row>
    <row r="37" spans="1:13" ht="57.75" customHeight="1" x14ac:dyDescent="0.2">
      <c r="A37" s="177"/>
      <c r="B37" s="177"/>
      <c r="C37" s="39" t="s">
        <v>88</v>
      </c>
      <c r="D37" s="39" t="s">
        <v>91</v>
      </c>
      <c r="E37" s="177"/>
      <c r="F37" s="177"/>
      <c r="G37" s="184"/>
      <c r="H37" s="23" t="s">
        <v>93</v>
      </c>
      <c r="I37" s="188"/>
      <c r="J37" s="201" t="e">
        <f>G37/I37</f>
        <v>#DIV/0!</v>
      </c>
      <c r="K37" s="177"/>
      <c r="L37" s="177"/>
      <c r="M37" s="177"/>
    </row>
    <row r="38" spans="1:13" ht="63" customHeight="1" x14ac:dyDescent="0.2">
      <c r="A38" s="177"/>
      <c r="B38" s="177"/>
      <c r="C38" s="39" t="s">
        <v>89</v>
      </c>
      <c r="D38" s="39"/>
      <c r="E38" s="177"/>
      <c r="F38" s="177"/>
      <c r="G38" s="184"/>
      <c r="H38" s="23" t="s">
        <v>79</v>
      </c>
      <c r="I38" s="188"/>
      <c r="J38" s="201" t="e">
        <f>G38/I38</f>
        <v>#DIV/0!</v>
      </c>
      <c r="K38" s="177"/>
      <c r="L38" s="177"/>
      <c r="M38" s="177"/>
    </row>
    <row r="39" spans="1:13" ht="33" customHeight="1" x14ac:dyDescent="0.2">
      <c r="A39" s="177"/>
      <c r="B39" s="177"/>
      <c r="C39" s="39"/>
      <c r="D39" s="39"/>
      <c r="E39" s="177"/>
      <c r="F39" s="177"/>
      <c r="G39" s="184"/>
      <c r="H39" s="23" t="s">
        <v>80</v>
      </c>
      <c r="I39" s="188"/>
      <c r="J39" s="201"/>
      <c r="K39" s="177"/>
      <c r="L39" s="177"/>
      <c r="M39" s="177"/>
    </row>
    <row r="40" spans="1:13" ht="49.5" customHeight="1" x14ac:dyDescent="0.2">
      <c r="A40" s="177"/>
      <c r="B40" s="177"/>
      <c r="C40" s="39"/>
      <c r="D40" s="39"/>
      <c r="E40" s="177"/>
      <c r="F40" s="177"/>
      <c r="G40" s="184"/>
      <c r="H40" s="23" t="s">
        <v>94</v>
      </c>
      <c r="I40" s="188"/>
      <c r="J40" s="201"/>
      <c r="K40" s="177"/>
      <c r="L40" s="177"/>
      <c r="M40" s="177"/>
    </row>
    <row r="41" spans="1:13" ht="36.75" customHeight="1" x14ac:dyDescent="0.2">
      <c r="A41" s="177"/>
      <c r="B41" s="177"/>
      <c r="C41" s="32"/>
      <c r="D41" s="42"/>
      <c r="E41" s="177"/>
      <c r="F41" s="177"/>
      <c r="G41" s="185"/>
      <c r="H41" s="33" t="s">
        <v>215</v>
      </c>
      <c r="I41" s="176"/>
      <c r="J41" s="198"/>
      <c r="K41" s="177"/>
      <c r="L41" s="177"/>
      <c r="M41" s="177"/>
    </row>
    <row r="42" spans="1:13" ht="100.5" customHeight="1" x14ac:dyDescent="0.2">
      <c r="A42" s="177"/>
      <c r="B42" s="170" t="s">
        <v>347</v>
      </c>
      <c r="C42" s="38" t="s">
        <v>275</v>
      </c>
      <c r="D42" s="38" t="s">
        <v>90</v>
      </c>
      <c r="E42" s="236">
        <v>0</v>
      </c>
      <c r="F42" s="236">
        <v>0</v>
      </c>
      <c r="G42" s="175">
        <f>E42*F42</f>
        <v>0</v>
      </c>
      <c r="H42" s="44" t="s">
        <v>274</v>
      </c>
      <c r="I42" s="175">
        <v>0</v>
      </c>
      <c r="J42" s="197" t="e">
        <f>G42/I42</f>
        <v>#DIV/0!</v>
      </c>
      <c r="K42" s="177"/>
      <c r="L42" s="177"/>
      <c r="M42" s="177"/>
    </row>
    <row r="43" spans="1:13" ht="48.75" customHeight="1" x14ac:dyDescent="0.2">
      <c r="A43" s="177"/>
      <c r="B43" s="170"/>
      <c r="C43" s="39" t="s">
        <v>88</v>
      </c>
      <c r="D43" s="39" t="s">
        <v>95</v>
      </c>
      <c r="E43" s="236"/>
      <c r="F43" s="236"/>
      <c r="G43" s="184"/>
      <c r="H43" s="23" t="s">
        <v>93</v>
      </c>
      <c r="I43" s="188"/>
      <c r="J43" s="201"/>
      <c r="K43" s="177"/>
      <c r="L43" s="177"/>
      <c r="M43" s="177"/>
    </row>
    <row r="44" spans="1:13" ht="62.25" customHeight="1" x14ac:dyDescent="0.2">
      <c r="A44" s="177"/>
      <c r="B44" s="170"/>
      <c r="C44" s="184" t="s">
        <v>89</v>
      </c>
      <c r="D44" s="39"/>
      <c r="E44" s="236"/>
      <c r="F44" s="236"/>
      <c r="G44" s="184"/>
      <c r="H44" s="23" t="s">
        <v>79</v>
      </c>
      <c r="I44" s="188"/>
      <c r="J44" s="201"/>
      <c r="K44" s="177"/>
      <c r="L44" s="177"/>
      <c r="M44" s="177"/>
    </row>
    <row r="45" spans="1:13" ht="80.45" customHeight="1" x14ac:dyDescent="0.2">
      <c r="A45" s="177"/>
      <c r="B45" s="170"/>
      <c r="C45" s="188"/>
      <c r="D45" s="103" t="s">
        <v>333</v>
      </c>
      <c r="E45" s="236"/>
      <c r="F45" s="236"/>
      <c r="G45" s="184"/>
      <c r="H45" s="23" t="s">
        <v>80</v>
      </c>
      <c r="I45" s="188"/>
      <c r="J45" s="201"/>
      <c r="K45" s="177"/>
      <c r="L45" s="177"/>
      <c r="M45" s="177"/>
    </row>
    <row r="46" spans="1:13" ht="35.25" customHeight="1" x14ac:dyDescent="0.2">
      <c r="A46" s="177"/>
      <c r="B46" s="170"/>
      <c r="C46" s="188"/>
      <c r="D46" s="39"/>
      <c r="E46" s="236"/>
      <c r="F46" s="236"/>
      <c r="G46" s="184"/>
      <c r="H46" s="23" t="s">
        <v>215</v>
      </c>
      <c r="I46" s="188"/>
      <c r="J46" s="201"/>
      <c r="K46" s="177"/>
      <c r="L46" s="177"/>
      <c r="M46" s="177"/>
    </row>
    <row r="47" spans="1:13" ht="42.75" customHeight="1" x14ac:dyDescent="0.2">
      <c r="A47" s="178"/>
      <c r="B47" s="235"/>
      <c r="C47" s="188"/>
      <c r="D47" s="39"/>
      <c r="E47" s="175"/>
      <c r="F47" s="175"/>
      <c r="G47" s="184"/>
      <c r="H47" s="23" t="s">
        <v>96</v>
      </c>
      <c r="I47" s="188"/>
      <c r="J47" s="201"/>
      <c r="K47" s="178"/>
      <c r="L47" s="178"/>
      <c r="M47" s="178"/>
    </row>
    <row r="48" spans="1:13" ht="152.1" customHeight="1" x14ac:dyDescent="0.2">
      <c r="A48" s="114"/>
      <c r="B48" s="118" t="s">
        <v>334</v>
      </c>
      <c r="C48" s="118" t="s">
        <v>335</v>
      </c>
      <c r="D48" s="120" t="s">
        <v>331</v>
      </c>
      <c r="E48" s="120"/>
      <c r="F48" s="120"/>
      <c r="G48" s="120"/>
      <c r="H48" s="121" t="s">
        <v>336</v>
      </c>
      <c r="I48" s="118"/>
      <c r="J48" s="122"/>
      <c r="K48" s="118"/>
      <c r="L48" s="118"/>
      <c r="M48" s="118"/>
    </row>
    <row r="49" spans="1:13" ht="15" customHeight="1" x14ac:dyDescent="0.2">
      <c r="A49" s="204" t="s">
        <v>251</v>
      </c>
      <c r="B49" s="205"/>
      <c r="C49" s="205"/>
      <c r="D49" s="205"/>
      <c r="E49" s="205"/>
      <c r="F49" s="205"/>
      <c r="G49" s="205"/>
      <c r="H49" s="205"/>
      <c r="I49" s="205"/>
      <c r="J49" s="205"/>
      <c r="K49" s="205"/>
      <c r="L49" s="205"/>
      <c r="M49" s="206"/>
    </row>
    <row r="50" spans="1:13" ht="68.25" customHeight="1" x14ac:dyDescent="0.2">
      <c r="A50" s="177"/>
      <c r="B50" s="177" t="s">
        <v>97</v>
      </c>
      <c r="C50" s="38" t="s">
        <v>98</v>
      </c>
      <c r="D50" s="38" t="s">
        <v>100</v>
      </c>
      <c r="E50" s="177">
        <v>0</v>
      </c>
      <c r="F50" s="177">
        <v>0</v>
      </c>
      <c r="G50" s="175">
        <f>E50*F50</f>
        <v>0</v>
      </c>
      <c r="H50" s="44" t="s">
        <v>101</v>
      </c>
      <c r="I50" s="175">
        <v>0</v>
      </c>
      <c r="J50" s="197" t="e">
        <f>G50/I50</f>
        <v>#DIV/0!</v>
      </c>
      <c r="K50" s="177"/>
      <c r="L50" s="177"/>
      <c r="M50" s="177"/>
    </row>
    <row r="51" spans="1:13" ht="44.25" customHeight="1" x14ac:dyDescent="0.2">
      <c r="A51" s="177"/>
      <c r="B51" s="177"/>
      <c r="C51" s="39" t="s">
        <v>99</v>
      </c>
      <c r="D51" s="39"/>
      <c r="E51" s="177"/>
      <c r="F51" s="177"/>
      <c r="G51" s="184"/>
      <c r="H51" s="23" t="s">
        <v>102</v>
      </c>
      <c r="I51" s="188"/>
      <c r="J51" s="201"/>
      <c r="K51" s="177"/>
      <c r="L51" s="177"/>
      <c r="M51" s="177"/>
    </row>
    <row r="52" spans="1:13" ht="49.5" customHeight="1" x14ac:dyDescent="0.2">
      <c r="A52" s="177"/>
      <c r="B52" s="177"/>
      <c r="C52" s="39"/>
      <c r="D52" s="39"/>
      <c r="E52" s="177"/>
      <c r="F52" s="177"/>
      <c r="G52" s="184"/>
      <c r="H52" s="23" t="s">
        <v>103</v>
      </c>
      <c r="I52" s="188"/>
      <c r="J52" s="201"/>
      <c r="K52" s="177"/>
      <c r="L52" s="177"/>
      <c r="M52" s="177"/>
    </row>
    <row r="53" spans="1:13" ht="75" customHeight="1" x14ac:dyDescent="0.2">
      <c r="A53" s="177"/>
      <c r="B53" s="177"/>
      <c r="C53" s="39"/>
      <c r="D53" s="39"/>
      <c r="E53" s="177"/>
      <c r="F53" s="177"/>
      <c r="G53" s="184"/>
      <c r="H53" s="23" t="s">
        <v>104</v>
      </c>
      <c r="I53" s="188"/>
      <c r="J53" s="201"/>
      <c r="K53" s="177"/>
      <c r="L53" s="177"/>
      <c r="M53" s="177"/>
    </row>
    <row r="54" spans="1:13" ht="35.25" customHeight="1" x14ac:dyDescent="0.2">
      <c r="A54" s="177"/>
      <c r="B54" s="177"/>
      <c r="C54" s="39"/>
      <c r="D54" s="39"/>
      <c r="E54" s="177"/>
      <c r="F54" s="177"/>
      <c r="G54" s="184"/>
      <c r="H54" s="23" t="s">
        <v>105</v>
      </c>
      <c r="I54" s="188"/>
      <c r="J54" s="201"/>
      <c r="K54" s="177"/>
      <c r="L54" s="177"/>
      <c r="M54" s="177"/>
    </row>
    <row r="55" spans="1:13" ht="61.5" customHeight="1" x14ac:dyDescent="0.2">
      <c r="A55" s="177"/>
      <c r="B55" s="177"/>
      <c r="C55" s="39"/>
      <c r="D55" s="39"/>
      <c r="E55" s="177"/>
      <c r="F55" s="177"/>
      <c r="G55" s="188"/>
      <c r="H55" s="23" t="s">
        <v>106</v>
      </c>
      <c r="I55" s="188"/>
      <c r="J55" s="195"/>
      <c r="K55" s="177"/>
      <c r="L55" s="177"/>
      <c r="M55" s="177"/>
    </row>
    <row r="56" spans="1:13" ht="44.25" customHeight="1" x14ac:dyDescent="0.2">
      <c r="A56" s="177"/>
      <c r="B56" s="177"/>
      <c r="C56" s="39"/>
      <c r="D56" s="39"/>
      <c r="E56" s="177"/>
      <c r="F56" s="177"/>
      <c r="G56" s="188"/>
      <c r="H56" s="23" t="s">
        <v>107</v>
      </c>
      <c r="I56" s="188"/>
      <c r="J56" s="195"/>
      <c r="K56" s="177"/>
      <c r="L56" s="177"/>
      <c r="M56" s="177"/>
    </row>
    <row r="57" spans="1:13" ht="120" x14ac:dyDescent="0.2">
      <c r="A57" s="177"/>
      <c r="B57" s="177"/>
      <c r="C57" s="39"/>
      <c r="D57" s="39"/>
      <c r="E57" s="177"/>
      <c r="F57" s="177"/>
      <c r="G57" s="176"/>
      <c r="H57" s="23" t="s">
        <v>318</v>
      </c>
      <c r="I57" s="176"/>
      <c r="J57" s="196"/>
      <c r="K57" s="177"/>
      <c r="L57" s="177"/>
      <c r="M57" s="177"/>
    </row>
    <row r="58" spans="1:13" ht="123.75" customHeight="1" x14ac:dyDescent="0.2">
      <c r="A58" s="178"/>
      <c r="B58" s="175" t="s">
        <v>108</v>
      </c>
      <c r="C58" s="175" t="s">
        <v>109</v>
      </c>
      <c r="D58" s="175" t="s">
        <v>110</v>
      </c>
      <c r="E58" s="175">
        <v>0</v>
      </c>
      <c r="F58" s="175">
        <v>0</v>
      </c>
      <c r="G58" s="175">
        <f>E58*F58</f>
        <v>0</v>
      </c>
      <c r="H58" s="115" t="s">
        <v>276</v>
      </c>
      <c r="I58" s="175">
        <v>0</v>
      </c>
      <c r="J58" s="194" t="e">
        <f>G58/I58</f>
        <v>#DIV/0!</v>
      </c>
      <c r="K58" s="178"/>
      <c r="L58" s="178"/>
      <c r="M58" s="178"/>
    </row>
    <row r="59" spans="1:13" ht="51" customHeight="1" x14ac:dyDescent="0.2">
      <c r="A59" s="188"/>
      <c r="B59" s="184"/>
      <c r="C59" s="184"/>
      <c r="D59" s="184"/>
      <c r="E59" s="184"/>
      <c r="F59" s="184"/>
      <c r="G59" s="184"/>
      <c r="H59" s="23" t="s">
        <v>237</v>
      </c>
      <c r="I59" s="184"/>
      <c r="J59" s="195"/>
      <c r="K59" s="188"/>
      <c r="L59" s="188"/>
      <c r="M59" s="188"/>
    </row>
    <row r="60" spans="1:13" ht="103.5" customHeight="1" x14ac:dyDescent="0.2">
      <c r="A60" s="188"/>
      <c r="B60" s="184"/>
      <c r="C60" s="184"/>
      <c r="D60" s="184"/>
      <c r="E60" s="184"/>
      <c r="F60" s="184"/>
      <c r="G60" s="184"/>
      <c r="H60" s="23" t="s">
        <v>319</v>
      </c>
      <c r="I60" s="184"/>
      <c r="J60" s="195"/>
      <c r="K60" s="188"/>
      <c r="L60" s="188"/>
      <c r="M60" s="188"/>
    </row>
    <row r="61" spans="1:13" ht="228.95" customHeight="1" x14ac:dyDescent="0.2">
      <c r="A61" s="114"/>
      <c r="B61" s="120" t="s">
        <v>337</v>
      </c>
      <c r="C61" s="120" t="s">
        <v>332</v>
      </c>
      <c r="D61" s="120" t="s">
        <v>338</v>
      </c>
      <c r="E61" s="120">
        <v>0</v>
      </c>
      <c r="F61" s="120">
        <v>0</v>
      </c>
      <c r="G61" s="120">
        <v>0</v>
      </c>
      <c r="H61" s="121" t="s">
        <v>348</v>
      </c>
      <c r="I61" s="120">
        <v>0</v>
      </c>
      <c r="J61" s="123" t="e">
        <f>SUM(G61/I61)</f>
        <v>#DIV/0!</v>
      </c>
      <c r="K61" s="118"/>
      <c r="L61" s="118"/>
      <c r="M61" s="118"/>
    </row>
    <row r="62" spans="1:13" ht="15" customHeight="1" x14ac:dyDescent="0.2">
      <c r="A62" s="204" t="s">
        <v>111</v>
      </c>
      <c r="B62" s="205"/>
      <c r="C62" s="205"/>
      <c r="D62" s="205"/>
      <c r="E62" s="205"/>
      <c r="F62" s="205"/>
      <c r="G62" s="205"/>
      <c r="H62" s="205"/>
      <c r="I62" s="205"/>
      <c r="J62" s="205"/>
      <c r="K62" s="205"/>
      <c r="L62" s="205"/>
      <c r="M62" s="206"/>
    </row>
    <row r="63" spans="1:13" ht="79.5" customHeight="1" x14ac:dyDescent="0.2">
      <c r="A63" s="220"/>
      <c r="B63" s="177" t="s">
        <v>252</v>
      </c>
      <c r="C63" s="177" t="s">
        <v>253</v>
      </c>
      <c r="D63" s="177" t="s">
        <v>254</v>
      </c>
      <c r="E63" s="177">
        <v>0</v>
      </c>
      <c r="F63" s="177">
        <v>0</v>
      </c>
      <c r="G63" s="219">
        <f>E63*F63</f>
        <v>0</v>
      </c>
      <c r="H63" s="78" t="s">
        <v>255</v>
      </c>
      <c r="I63" s="178">
        <v>0</v>
      </c>
      <c r="J63" s="207" t="e">
        <f>G63/I63</f>
        <v>#DIV/0!</v>
      </c>
      <c r="K63" s="177"/>
      <c r="L63" s="177"/>
      <c r="M63" s="177"/>
    </row>
    <row r="64" spans="1:13" ht="72" customHeight="1" x14ac:dyDescent="0.2">
      <c r="A64" s="220"/>
      <c r="B64" s="177"/>
      <c r="C64" s="177"/>
      <c r="D64" s="177"/>
      <c r="E64" s="177"/>
      <c r="F64" s="177"/>
      <c r="G64" s="219"/>
      <c r="H64" s="23" t="s">
        <v>290</v>
      </c>
      <c r="I64" s="188"/>
      <c r="J64" s="207"/>
      <c r="K64" s="177"/>
      <c r="L64" s="177"/>
      <c r="M64" s="177"/>
    </row>
    <row r="65" spans="1:13" ht="90" customHeight="1" x14ac:dyDescent="0.2">
      <c r="A65" s="220"/>
      <c r="B65" s="177"/>
      <c r="C65" s="177"/>
      <c r="D65" s="177"/>
      <c r="E65" s="177"/>
      <c r="F65" s="177"/>
      <c r="G65" s="219"/>
      <c r="H65" s="23" t="s">
        <v>289</v>
      </c>
      <c r="I65" s="188"/>
      <c r="J65" s="207"/>
      <c r="K65" s="177"/>
      <c r="L65" s="177"/>
      <c r="M65" s="177"/>
    </row>
    <row r="66" spans="1:13" ht="57.75" customHeight="1" x14ac:dyDescent="0.2">
      <c r="A66" s="177"/>
      <c r="B66" s="177"/>
      <c r="C66" s="177"/>
      <c r="D66" s="177"/>
      <c r="E66" s="177"/>
      <c r="F66" s="177"/>
      <c r="G66" s="219"/>
      <c r="H66" s="24" t="s">
        <v>256</v>
      </c>
      <c r="I66" s="176"/>
      <c r="J66" s="208"/>
      <c r="K66" s="177"/>
      <c r="L66" s="177"/>
      <c r="M66" s="177"/>
    </row>
    <row r="67" spans="1:13" ht="48.75" customHeight="1" x14ac:dyDescent="0.2">
      <c r="A67" s="176"/>
      <c r="B67" s="173" t="s">
        <v>330</v>
      </c>
      <c r="C67" s="173" t="s">
        <v>291</v>
      </c>
      <c r="D67" s="173" t="s">
        <v>238</v>
      </c>
      <c r="E67" s="173">
        <v>0</v>
      </c>
      <c r="F67" s="173">
        <v>0</v>
      </c>
      <c r="G67" s="174">
        <f>E67*F67</f>
        <v>0</v>
      </c>
      <c r="H67" s="124" t="s">
        <v>340</v>
      </c>
      <c r="I67" s="184">
        <v>0</v>
      </c>
      <c r="J67" s="201" t="e">
        <f>G67/I67</f>
        <v>#DIV/0!</v>
      </c>
      <c r="K67" s="176"/>
      <c r="L67" s="176"/>
      <c r="M67" s="176"/>
    </row>
    <row r="68" spans="1:13" ht="57" customHeight="1" x14ac:dyDescent="0.2">
      <c r="A68" s="176"/>
      <c r="B68" s="173"/>
      <c r="C68" s="173"/>
      <c r="D68" s="173"/>
      <c r="E68" s="173"/>
      <c r="F68" s="173"/>
      <c r="G68" s="174"/>
      <c r="H68" s="119" t="s">
        <v>292</v>
      </c>
      <c r="I68" s="184"/>
      <c r="J68" s="201"/>
      <c r="K68" s="176"/>
      <c r="L68" s="176"/>
      <c r="M68" s="176"/>
    </row>
    <row r="69" spans="1:13" ht="77.099999999999994" customHeight="1" x14ac:dyDescent="0.2">
      <c r="A69" s="176"/>
      <c r="B69" s="173"/>
      <c r="C69" s="173"/>
      <c r="D69" s="173"/>
      <c r="E69" s="173"/>
      <c r="F69" s="173"/>
      <c r="G69" s="174"/>
      <c r="H69" s="125" t="s">
        <v>339</v>
      </c>
      <c r="I69" s="184"/>
      <c r="J69" s="201"/>
      <c r="K69" s="176"/>
      <c r="L69" s="176"/>
      <c r="M69" s="176"/>
    </row>
    <row r="70" spans="1:13" ht="36.6" customHeight="1" x14ac:dyDescent="0.2">
      <c r="A70" s="176"/>
      <c r="B70" s="173"/>
      <c r="C70" s="173"/>
      <c r="D70" s="173"/>
      <c r="E70" s="173"/>
      <c r="F70" s="173"/>
      <c r="G70" s="174"/>
      <c r="H70" s="119" t="s">
        <v>112</v>
      </c>
      <c r="I70" s="184"/>
      <c r="J70" s="201"/>
      <c r="K70" s="176"/>
      <c r="L70" s="176"/>
      <c r="M70" s="176"/>
    </row>
    <row r="71" spans="1:13" ht="45" customHeight="1" x14ac:dyDescent="0.2">
      <c r="A71" s="177"/>
      <c r="B71" s="170"/>
      <c r="C71" s="170"/>
      <c r="D71" s="170"/>
      <c r="E71" s="170"/>
      <c r="F71" s="170"/>
      <c r="G71" s="186"/>
      <c r="H71" s="128" t="s">
        <v>113</v>
      </c>
      <c r="I71" s="187"/>
      <c r="J71" s="201"/>
      <c r="K71" s="177"/>
      <c r="L71" s="177"/>
      <c r="M71" s="177"/>
    </row>
    <row r="72" spans="1:13" ht="17.45" customHeight="1" x14ac:dyDescent="0.2">
      <c r="A72" s="177"/>
      <c r="B72" s="170"/>
      <c r="C72" s="170"/>
      <c r="D72" s="170"/>
      <c r="E72" s="170"/>
      <c r="F72" s="170"/>
      <c r="G72" s="173"/>
      <c r="H72" s="127"/>
      <c r="I72" s="176"/>
      <c r="J72" s="196"/>
      <c r="K72" s="177"/>
      <c r="L72" s="177"/>
      <c r="M72" s="177"/>
    </row>
    <row r="73" spans="1:13" ht="97.5" customHeight="1" x14ac:dyDescent="0.2">
      <c r="A73" s="114"/>
      <c r="B73" s="118" t="s">
        <v>328</v>
      </c>
      <c r="C73" s="118" t="s">
        <v>291</v>
      </c>
      <c r="D73" s="118" t="s">
        <v>329</v>
      </c>
      <c r="E73" s="118">
        <v>0</v>
      </c>
      <c r="F73" s="118">
        <v>0</v>
      </c>
      <c r="G73" s="129">
        <v>0</v>
      </c>
      <c r="H73" s="119" t="s">
        <v>349</v>
      </c>
      <c r="I73" s="129">
        <v>0</v>
      </c>
      <c r="J73" s="130" t="e">
        <f>G73/I73</f>
        <v>#DIV/0!</v>
      </c>
      <c r="K73" s="118"/>
      <c r="L73" s="118"/>
      <c r="M73" s="118"/>
    </row>
    <row r="74" spans="1:13" ht="27" customHeight="1" x14ac:dyDescent="0.2">
      <c r="A74" s="177"/>
      <c r="B74" s="177" t="s">
        <v>114</v>
      </c>
      <c r="C74" s="177" t="s">
        <v>115</v>
      </c>
      <c r="D74" s="177" t="s">
        <v>239</v>
      </c>
      <c r="E74" s="177">
        <v>0</v>
      </c>
      <c r="F74" s="177">
        <v>0</v>
      </c>
      <c r="G74" s="175">
        <f>E74*F74</f>
        <v>0</v>
      </c>
      <c r="H74" s="44" t="s">
        <v>116</v>
      </c>
      <c r="I74" s="175">
        <v>0</v>
      </c>
      <c r="J74" s="197" t="e">
        <f>G74/I74</f>
        <v>#DIV/0!</v>
      </c>
      <c r="K74" s="177"/>
      <c r="L74" s="177"/>
      <c r="M74" s="177"/>
    </row>
    <row r="75" spans="1:13" ht="49.5" customHeight="1" x14ac:dyDescent="0.2">
      <c r="A75" s="177"/>
      <c r="B75" s="177"/>
      <c r="C75" s="177"/>
      <c r="D75" s="177"/>
      <c r="E75" s="177"/>
      <c r="F75" s="177"/>
      <c r="G75" s="184"/>
      <c r="H75" s="23" t="s">
        <v>117</v>
      </c>
      <c r="I75" s="188"/>
      <c r="J75" s="201"/>
      <c r="K75" s="177"/>
      <c r="L75" s="177"/>
      <c r="M75" s="177"/>
    </row>
    <row r="76" spans="1:13" ht="34.5" customHeight="1" x14ac:dyDescent="0.2">
      <c r="A76" s="177"/>
      <c r="B76" s="177"/>
      <c r="C76" s="177"/>
      <c r="D76" s="177"/>
      <c r="E76" s="177"/>
      <c r="F76" s="177"/>
      <c r="G76" s="188"/>
      <c r="H76" s="24" t="s">
        <v>118</v>
      </c>
      <c r="I76" s="176"/>
      <c r="J76" s="195"/>
      <c r="K76" s="177"/>
      <c r="L76" s="177"/>
      <c r="M76" s="177"/>
    </row>
    <row r="77" spans="1:13" ht="63.75" customHeight="1" x14ac:dyDescent="0.2">
      <c r="A77" s="41"/>
      <c r="B77" s="41" t="s">
        <v>119</v>
      </c>
      <c r="C77" s="41" t="s">
        <v>120</v>
      </c>
      <c r="D77" s="41" t="s">
        <v>240</v>
      </c>
      <c r="E77" s="41">
        <v>0</v>
      </c>
      <c r="F77" s="41">
        <v>0</v>
      </c>
      <c r="G77" s="41">
        <f>E77*F77</f>
        <v>0</v>
      </c>
      <c r="H77" s="34" t="s">
        <v>277</v>
      </c>
      <c r="I77" s="41">
        <v>0</v>
      </c>
      <c r="J77" s="110" t="e">
        <f>G77/I77</f>
        <v>#DIV/0!</v>
      </c>
      <c r="K77" s="41"/>
      <c r="L77" s="41"/>
      <c r="M77" s="41"/>
    </row>
    <row r="78" spans="1:13" ht="15" customHeight="1" x14ac:dyDescent="0.2">
      <c r="A78" s="204" t="s">
        <v>121</v>
      </c>
      <c r="B78" s="205"/>
      <c r="C78" s="205"/>
      <c r="D78" s="205"/>
      <c r="E78" s="205"/>
      <c r="F78" s="205"/>
      <c r="G78" s="205"/>
      <c r="H78" s="205"/>
      <c r="I78" s="205"/>
      <c r="J78" s="205"/>
      <c r="K78" s="205"/>
      <c r="L78" s="205"/>
      <c r="M78" s="206"/>
    </row>
    <row r="79" spans="1:13" ht="45" x14ac:dyDescent="0.2">
      <c r="A79" s="177"/>
      <c r="B79" s="177" t="s">
        <v>122</v>
      </c>
      <c r="C79" s="36" t="s">
        <v>123</v>
      </c>
      <c r="D79" s="177" t="s">
        <v>124</v>
      </c>
      <c r="E79" s="177">
        <v>0</v>
      </c>
      <c r="F79" s="177">
        <v>0</v>
      </c>
      <c r="G79" s="175">
        <f>E79*F79</f>
        <v>0</v>
      </c>
      <c r="H79" s="44" t="s">
        <v>125</v>
      </c>
      <c r="I79" s="175">
        <v>0</v>
      </c>
      <c r="J79" s="194" t="e">
        <f>G79/I79</f>
        <v>#DIV/0!</v>
      </c>
      <c r="K79" s="177"/>
      <c r="L79" s="177"/>
      <c r="M79" s="177"/>
    </row>
    <row r="80" spans="1:13" ht="49.5" customHeight="1" x14ac:dyDescent="0.2">
      <c r="A80" s="177"/>
      <c r="B80" s="177"/>
      <c r="C80" s="39" t="s">
        <v>216</v>
      </c>
      <c r="D80" s="177"/>
      <c r="E80" s="177"/>
      <c r="F80" s="177"/>
      <c r="G80" s="184"/>
      <c r="H80" s="23" t="s">
        <v>126</v>
      </c>
      <c r="I80" s="188"/>
      <c r="J80" s="195"/>
      <c r="K80" s="177"/>
      <c r="L80" s="177"/>
      <c r="M80" s="177"/>
    </row>
    <row r="81" spans="1:13" ht="47.25" customHeight="1" x14ac:dyDescent="0.2">
      <c r="A81" s="177"/>
      <c r="B81" s="177"/>
      <c r="C81" s="39"/>
      <c r="D81" s="177"/>
      <c r="E81" s="177"/>
      <c r="F81" s="177"/>
      <c r="G81" s="188"/>
      <c r="H81" s="23" t="s">
        <v>127</v>
      </c>
      <c r="I81" s="188"/>
      <c r="J81" s="195"/>
      <c r="K81" s="177"/>
      <c r="L81" s="177"/>
      <c r="M81" s="177"/>
    </row>
    <row r="82" spans="1:13" ht="32.25" customHeight="1" x14ac:dyDescent="0.2">
      <c r="A82" s="177"/>
      <c r="B82" s="177"/>
      <c r="C82" s="42"/>
      <c r="D82" s="177"/>
      <c r="E82" s="177"/>
      <c r="F82" s="177"/>
      <c r="G82" s="176"/>
      <c r="H82" s="24" t="s">
        <v>128</v>
      </c>
      <c r="I82" s="176"/>
      <c r="J82" s="196"/>
      <c r="K82" s="177"/>
      <c r="L82" s="177"/>
      <c r="M82" s="177"/>
    </row>
    <row r="83" spans="1:13" ht="68.25" customHeight="1" x14ac:dyDescent="0.2">
      <c r="A83" s="177"/>
      <c r="B83" s="177" t="s">
        <v>129</v>
      </c>
      <c r="C83" s="38" t="s">
        <v>130</v>
      </c>
      <c r="D83" s="177" t="s">
        <v>132</v>
      </c>
      <c r="E83" s="177">
        <v>0</v>
      </c>
      <c r="F83" s="177">
        <v>0</v>
      </c>
      <c r="G83" s="175">
        <f>E83*F83</f>
        <v>0</v>
      </c>
      <c r="H83" s="44" t="s">
        <v>133</v>
      </c>
      <c r="I83" s="175">
        <v>0</v>
      </c>
      <c r="J83" s="194" t="e">
        <f>G83/I83</f>
        <v>#DIV/0!</v>
      </c>
      <c r="K83" s="177"/>
      <c r="L83" s="177"/>
      <c r="M83" s="177"/>
    </row>
    <row r="84" spans="1:13" ht="95.25" customHeight="1" x14ac:dyDescent="0.2">
      <c r="A84" s="177"/>
      <c r="B84" s="177"/>
      <c r="C84" s="39" t="s">
        <v>131</v>
      </c>
      <c r="D84" s="177"/>
      <c r="E84" s="177"/>
      <c r="F84" s="177"/>
      <c r="G84" s="184"/>
      <c r="H84" s="23" t="s">
        <v>134</v>
      </c>
      <c r="I84" s="188"/>
      <c r="J84" s="195"/>
      <c r="K84" s="177"/>
      <c r="L84" s="177"/>
      <c r="M84" s="177"/>
    </row>
    <row r="85" spans="1:13" ht="63" customHeight="1" x14ac:dyDescent="0.2">
      <c r="A85" s="177"/>
      <c r="B85" s="177"/>
      <c r="C85" s="39"/>
      <c r="D85" s="177"/>
      <c r="E85" s="177"/>
      <c r="F85" s="177"/>
      <c r="G85" s="188"/>
      <c r="H85" s="23" t="s">
        <v>135</v>
      </c>
      <c r="I85" s="188"/>
      <c r="J85" s="195"/>
      <c r="K85" s="177"/>
      <c r="L85" s="177"/>
      <c r="M85" s="177"/>
    </row>
    <row r="86" spans="1:13" ht="46.5" customHeight="1" x14ac:dyDescent="0.2">
      <c r="A86" s="177"/>
      <c r="B86" s="177"/>
      <c r="C86" s="39"/>
      <c r="D86" s="177"/>
      <c r="E86" s="177"/>
      <c r="F86" s="177"/>
      <c r="G86" s="188"/>
      <c r="H86" s="23" t="s">
        <v>136</v>
      </c>
      <c r="I86" s="188"/>
      <c r="J86" s="195"/>
      <c r="K86" s="177"/>
      <c r="L86" s="177"/>
      <c r="M86" s="177"/>
    </row>
    <row r="87" spans="1:13" ht="52.5" customHeight="1" x14ac:dyDescent="0.2">
      <c r="A87" s="177"/>
      <c r="B87" s="177"/>
      <c r="C87" s="39"/>
      <c r="D87" s="177"/>
      <c r="E87" s="177"/>
      <c r="F87" s="177"/>
      <c r="G87" s="176"/>
      <c r="H87" s="24" t="s">
        <v>137</v>
      </c>
      <c r="I87" s="176"/>
      <c r="J87" s="196"/>
      <c r="K87" s="177"/>
      <c r="L87" s="177"/>
      <c r="M87" s="177"/>
    </row>
    <row r="88" spans="1:13" ht="71.25" customHeight="1" x14ac:dyDescent="0.2">
      <c r="A88" s="177"/>
      <c r="B88" s="177" t="s">
        <v>138</v>
      </c>
      <c r="C88" s="175" t="s">
        <v>139</v>
      </c>
      <c r="D88" s="38" t="s">
        <v>140</v>
      </c>
      <c r="E88" s="177">
        <v>0</v>
      </c>
      <c r="F88" s="177">
        <v>0</v>
      </c>
      <c r="G88" s="175">
        <f>E88*F88</f>
        <v>0</v>
      </c>
      <c r="H88" s="44" t="s">
        <v>293</v>
      </c>
      <c r="I88" s="175">
        <v>0</v>
      </c>
      <c r="J88" s="194" t="e">
        <f>G88/I88</f>
        <v>#DIV/0!</v>
      </c>
      <c r="K88" s="177"/>
      <c r="L88" s="177"/>
      <c r="M88" s="177"/>
    </row>
    <row r="89" spans="1:13" ht="84.75" customHeight="1" x14ac:dyDescent="0.2">
      <c r="A89" s="177"/>
      <c r="B89" s="177"/>
      <c r="C89" s="185"/>
      <c r="D89" s="42" t="s">
        <v>295</v>
      </c>
      <c r="E89" s="177"/>
      <c r="F89" s="177"/>
      <c r="G89" s="184"/>
      <c r="H89" s="24" t="s">
        <v>294</v>
      </c>
      <c r="I89" s="176"/>
      <c r="J89" s="195"/>
      <c r="K89" s="177"/>
      <c r="L89" s="177"/>
      <c r="M89" s="177"/>
    </row>
    <row r="90" spans="1:13" ht="98.25" customHeight="1" x14ac:dyDescent="0.2">
      <c r="A90" s="177"/>
      <c r="B90" s="177" t="s">
        <v>141</v>
      </c>
      <c r="C90" s="177" t="s">
        <v>142</v>
      </c>
      <c r="D90" s="38" t="s">
        <v>143</v>
      </c>
      <c r="E90" s="177">
        <v>0</v>
      </c>
      <c r="F90" s="177">
        <v>0</v>
      </c>
      <c r="G90" s="175">
        <f>E90*F90</f>
        <v>0</v>
      </c>
      <c r="H90" s="101" t="s">
        <v>350</v>
      </c>
      <c r="I90" s="175">
        <v>0</v>
      </c>
      <c r="J90" s="194" t="e">
        <f>G90/I90</f>
        <v>#DIV/0!</v>
      </c>
      <c r="K90" s="177"/>
      <c r="L90" s="177"/>
      <c r="M90" s="177"/>
    </row>
    <row r="91" spans="1:13" ht="66" customHeight="1" x14ac:dyDescent="0.2">
      <c r="A91" s="177"/>
      <c r="B91" s="177"/>
      <c r="C91" s="177"/>
      <c r="D91" s="39" t="s">
        <v>144</v>
      </c>
      <c r="E91" s="177"/>
      <c r="F91" s="177"/>
      <c r="G91" s="184"/>
      <c r="H91" s="23" t="s">
        <v>145</v>
      </c>
      <c r="I91" s="188"/>
      <c r="J91" s="195"/>
      <c r="K91" s="177"/>
      <c r="L91" s="177"/>
      <c r="M91" s="177"/>
    </row>
    <row r="92" spans="1:13" ht="36.75" customHeight="1" x14ac:dyDescent="0.2">
      <c r="A92" s="177"/>
      <c r="B92" s="177"/>
      <c r="C92" s="177"/>
      <c r="D92" s="42"/>
      <c r="E92" s="177"/>
      <c r="F92" s="177"/>
      <c r="G92" s="176"/>
      <c r="H92" s="24" t="s">
        <v>146</v>
      </c>
      <c r="I92" s="176"/>
      <c r="J92" s="196"/>
      <c r="K92" s="177"/>
      <c r="L92" s="177"/>
      <c r="M92" s="177"/>
    </row>
    <row r="93" spans="1:13" ht="15" customHeight="1" x14ac:dyDescent="0.2">
      <c r="A93" s="215" t="s">
        <v>147</v>
      </c>
      <c r="B93" s="216"/>
      <c r="C93" s="216"/>
      <c r="D93" s="216"/>
      <c r="E93" s="216"/>
      <c r="F93" s="216"/>
      <c r="G93" s="216"/>
      <c r="H93" s="216"/>
      <c r="I93" s="216"/>
      <c r="J93" s="216"/>
      <c r="K93" s="216"/>
      <c r="L93" s="216"/>
      <c r="M93" s="218"/>
    </row>
    <row r="94" spans="1:13" s="88" customFormat="1" ht="129.75" customHeight="1" x14ac:dyDescent="0.2">
      <c r="A94" s="89"/>
      <c r="B94" s="90" t="s">
        <v>304</v>
      </c>
      <c r="C94" s="90" t="s">
        <v>302</v>
      </c>
      <c r="D94" s="90" t="s">
        <v>156</v>
      </c>
      <c r="E94" s="90">
        <v>0</v>
      </c>
      <c r="F94" s="90">
        <v>0</v>
      </c>
      <c r="G94" s="94">
        <f>E94*F94</f>
        <v>0</v>
      </c>
      <c r="H94" s="91" t="s">
        <v>303</v>
      </c>
      <c r="I94" s="90">
        <v>0</v>
      </c>
      <c r="J94" s="111" t="e">
        <f>G94/I94</f>
        <v>#DIV/0!</v>
      </c>
      <c r="K94" s="89"/>
      <c r="L94" s="89"/>
      <c r="M94" s="89"/>
    </row>
    <row r="95" spans="1:13" ht="73.5" customHeight="1" x14ac:dyDescent="0.2">
      <c r="A95" s="176"/>
      <c r="B95" s="176" t="s">
        <v>148</v>
      </c>
      <c r="C95" s="87" t="s">
        <v>149</v>
      </c>
      <c r="D95" s="176" t="s">
        <v>151</v>
      </c>
      <c r="E95" s="176">
        <v>0</v>
      </c>
      <c r="F95" s="176">
        <v>0</v>
      </c>
      <c r="G95" s="184">
        <f>E95*F95</f>
        <v>0</v>
      </c>
      <c r="H95" s="23" t="s">
        <v>152</v>
      </c>
      <c r="I95" s="184">
        <v>0</v>
      </c>
      <c r="J95" s="195" t="e">
        <f>G95/I95</f>
        <v>#DIV/0!</v>
      </c>
      <c r="K95" s="176"/>
      <c r="L95" s="176"/>
      <c r="M95" s="176"/>
    </row>
    <row r="96" spans="1:13" ht="33" customHeight="1" x14ac:dyDescent="0.2">
      <c r="A96" s="177"/>
      <c r="B96" s="177"/>
      <c r="C96" s="39" t="s">
        <v>150</v>
      </c>
      <c r="D96" s="177"/>
      <c r="E96" s="177"/>
      <c r="F96" s="177"/>
      <c r="G96" s="184"/>
      <c r="H96" s="23" t="s">
        <v>153</v>
      </c>
      <c r="I96" s="188"/>
      <c r="J96" s="195"/>
      <c r="K96" s="177"/>
      <c r="L96" s="177"/>
      <c r="M96" s="177"/>
    </row>
    <row r="97" spans="1:13" ht="51" customHeight="1" x14ac:dyDescent="0.2">
      <c r="A97" s="177"/>
      <c r="B97" s="177"/>
      <c r="C97" s="32"/>
      <c r="D97" s="177"/>
      <c r="E97" s="177"/>
      <c r="F97" s="177"/>
      <c r="G97" s="176"/>
      <c r="H97" s="33" t="s">
        <v>217</v>
      </c>
      <c r="I97" s="176"/>
      <c r="J97" s="196"/>
      <c r="K97" s="177"/>
      <c r="L97" s="177"/>
      <c r="M97" s="177"/>
    </row>
    <row r="98" spans="1:13" ht="162.94999999999999" customHeight="1" x14ac:dyDescent="0.2">
      <c r="A98" s="177"/>
      <c r="B98" s="177" t="s">
        <v>154</v>
      </c>
      <c r="C98" s="131" t="s">
        <v>324</v>
      </c>
      <c r="D98" s="170" t="s">
        <v>323</v>
      </c>
      <c r="E98" s="170">
        <v>0</v>
      </c>
      <c r="F98" s="170">
        <v>0</v>
      </c>
      <c r="G98" s="171">
        <f>E98*F98</f>
        <v>0</v>
      </c>
      <c r="H98" s="119" t="s">
        <v>351</v>
      </c>
      <c r="I98" s="171">
        <v>0</v>
      </c>
      <c r="J98" s="209" t="e">
        <f>G98/I98</f>
        <v>#DIV/0!</v>
      </c>
      <c r="K98" s="177"/>
      <c r="L98" s="177"/>
      <c r="M98" s="177"/>
    </row>
    <row r="99" spans="1:13" ht="56.25" customHeight="1" x14ac:dyDescent="0.2">
      <c r="A99" s="177"/>
      <c r="B99" s="177"/>
      <c r="C99" s="103" t="s">
        <v>155</v>
      </c>
      <c r="D99" s="170"/>
      <c r="E99" s="170"/>
      <c r="F99" s="170"/>
      <c r="G99" s="174"/>
      <c r="H99" s="119" t="s">
        <v>157</v>
      </c>
      <c r="I99" s="172"/>
      <c r="J99" s="210"/>
      <c r="K99" s="177"/>
      <c r="L99" s="177"/>
      <c r="M99" s="177"/>
    </row>
    <row r="100" spans="1:13" ht="50.25" customHeight="1" x14ac:dyDescent="0.2">
      <c r="A100" s="177"/>
      <c r="B100" s="177"/>
      <c r="C100" s="132"/>
      <c r="D100" s="170"/>
      <c r="E100" s="170"/>
      <c r="F100" s="170"/>
      <c r="G100" s="172"/>
      <c r="H100" s="119" t="s">
        <v>352</v>
      </c>
      <c r="I100" s="172"/>
      <c r="J100" s="210"/>
      <c r="K100" s="177"/>
      <c r="L100" s="177"/>
      <c r="M100" s="177"/>
    </row>
    <row r="101" spans="1:13" ht="105.95" customHeight="1" x14ac:dyDescent="0.2">
      <c r="A101" s="177"/>
      <c r="B101" s="177"/>
      <c r="C101" s="103" t="s">
        <v>322</v>
      </c>
      <c r="D101" s="170"/>
      <c r="E101" s="170"/>
      <c r="F101" s="170"/>
      <c r="G101" s="172"/>
      <c r="H101" s="119" t="s">
        <v>158</v>
      </c>
      <c r="I101" s="172"/>
      <c r="J101" s="210"/>
      <c r="K101" s="177"/>
      <c r="L101" s="177"/>
      <c r="M101" s="177"/>
    </row>
    <row r="102" spans="1:13" ht="45.75" customHeight="1" x14ac:dyDescent="0.2">
      <c r="A102" s="177"/>
      <c r="B102" s="177"/>
      <c r="C102" s="100"/>
      <c r="D102" s="170"/>
      <c r="E102" s="170"/>
      <c r="F102" s="170"/>
      <c r="G102" s="173"/>
      <c r="H102" s="126" t="s">
        <v>159</v>
      </c>
      <c r="I102" s="173"/>
      <c r="J102" s="211"/>
      <c r="K102" s="177"/>
      <c r="L102" s="177"/>
      <c r="M102" s="177"/>
    </row>
    <row r="103" spans="1:13" ht="61.5" customHeight="1" x14ac:dyDescent="0.2">
      <c r="A103" s="178"/>
      <c r="B103" s="175" t="s">
        <v>160</v>
      </c>
      <c r="C103" s="236" t="s">
        <v>161</v>
      </c>
      <c r="D103" s="236" t="s">
        <v>162</v>
      </c>
      <c r="E103" s="175">
        <v>0</v>
      </c>
      <c r="F103" s="175">
        <v>0</v>
      </c>
      <c r="G103" s="175">
        <f>E103*F103</f>
        <v>0</v>
      </c>
      <c r="H103" s="44" t="s">
        <v>278</v>
      </c>
      <c r="I103" s="175">
        <v>0</v>
      </c>
      <c r="J103" s="197" t="e">
        <f>G103/I103</f>
        <v>#DIV/0!</v>
      </c>
      <c r="K103" s="175"/>
      <c r="L103" s="175"/>
      <c r="M103" s="175"/>
    </row>
    <row r="104" spans="1:13" ht="48" customHeight="1" x14ac:dyDescent="0.2">
      <c r="A104" s="188"/>
      <c r="B104" s="184"/>
      <c r="C104" s="236"/>
      <c r="D104" s="236"/>
      <c r="E104" s="184"/>
      <c r="F104" s="184"/>
      <c r="G104" s="184"/>
      <c r="H104" s="23" t="s">
        <v>163</v>
      </c>
      <c r="I104" s="184"/>
      <c r="J104" s="201"/>
      <c r="K104" s="184"/>
      <c r="L104" s="184"/>
      <c r="M104" s="184"/>
    </row>
    <row r="105" spans="1:13" ht="37.5" customHeight="1" x14ac:dyDescent="0.2">
      <c r="A105" s="188"/>
      <c r="B105" s="184"/>
      <c r="C105" s="175"/>
      <c r="D105" s="175"/>
      <c r="E105" s="184"/>
      <c r="F105" s="184"/>
      <c r="G105" s="184"/>
      <c r="H105" s="23" t="s">
        <v>164</v>
      </c>
      <c r="I105" s="184"/>
      <c r="J105" s="201"/>
      <c r="K105" s="184"/>
      <c r="L105" s="184"/>
      <c r="M105" s="184"/>
    </row>
    <row r="106" spans="1:13" ht="68.25" customHeight="1" x14ac:dyDescent="0.2">
      <c r="A106" s="177"/>
      <c r="B106" s="177" t="s">
        <v>165</v>
      </c>
      <c r="C106" s="38" t="s">
        <v>166</v>
      </c>
      <c r="D106" s="177" t="s">
        <v>156</v>
      </c>
      <c r="E106" s="177">
        <v>0</v>
      </c>
      <c r="F106" s="177">
        <v>0</v>
      </c>
      <c r="G106" s="175">
        <f>E106*F106</f>
        <v>0</v>
      </c>
      <c r="H106" s="44" t="s">
        <v>168</v>
      </c>
      <c r="I106" s="175">
        <v>0</v>
      </c>
      <c r="J106" s="194" t="e">
        <f>G106/I106</f>
        <v>#DIV/0!</v>
      </c>
      <c r="K106" s="177"/>
      <c r="L106" s="177"/>
      <c r="M106" s="177"/>
    </row>
    <row r="107" spans="1:13" ht="68.25" customHeight="1" x14ac:dyDescent="0.2">
      <c r="A107" s="177"/>
      <c r="B107" s="177"/>
      <c r="C107" s="42" t="s">
        <v>167</v>
      </c>
      <c r="D107" s="177"/>
      <c r="E107" s="177"/>
      <c r="F107" s="177"/>
      <c r="G107" s="185"/>
      <c r="H107" s="24" t="s">
        <v>169</v>
      </c>
      <c r="I107" s="176"/>
      <c r="J107" s="195"/>
      <c r="K107" s="177"/>
      <c r="L107" s="177"/>
      <c r="M107" s="177"/>
    </row>
    <row r="108" spans="1:13" ht="125.1" customHeight="1" x14ac:dyDescent="0.2">
      <c r="A108" s="113"/>
      <c r="B108" s="116" t="s">
        <v>321</v>
      </c>
      <c r="C108" s="103" t="s">
        <v>326</v>
      </c>
      <c r="D108" s="116" t="s">
        <v>156</v>
      </c>
      <c r="E108" s="180">
        <v>0</v>
      </c>
      <c r="F108" s="180">
        <v>0</v>
      </c>
      <c r="G108" s="182">
        <v>0</v>
      </c>
      <c r="H108" s="119" t="s">
        <v>341</v>
      </c>
      <c r="I108" s="180"/>
      <c r="J108" s="199" t="e">
        <f>G108/I108</f>
        <v>#DIV/0!</v>
      </c>
      <c r="K108" s="118"/>
      <c r="L108" s="118"/>
      <c r="M108" s="118"/>
    </row>
    <row r="109" spans="1:13" ht="161.1" customHeight="1" x14ac:dyDescent="0.2">
      <c r="A109" s="113"/>
      <c r="B109" s="133"/>
      <c r="C109" s="134" t="s">
        <v>343</v>
      </c>
      <c r="D109" s="135" t="s">
        <v>325</v>
      </c>
      <c r="E109" s="181"/>
      <c r="F109" s="181"/>
      <c r="G109" s="183"/>
      <c r="H109" s="125" t="s">
        <v>342</v>
      </c>
      <c r="I109" s="181"/>
      <c r="J109" s="200"/>
      <c r="K109" s="118"/>
      <c r="L109" s="118"/>
      <c r="M109" s="118"/>
    </row>
    <row r="110" spans="1:13" ht="81" customHeight="1" x14ac:dyDescent="0.2">
      <c r="A110" s="178"/>
      <c r="B110" s="175" t="s">
        <v>114</v>
      </c>
      <c r="C110" s="38" t="s">
        <v>170</v>
      </c>
      <c r="D110" s="38" t="s">
        <v>218</v>
      </c>
      <c r="E110" s="175">
        <v>0</v>
      </c>
      <c r="F110" s="175">
        <v>0</v>
      </c>
      <c r="G110" s="175">
        <f>E110*F110</f>
        <v>0</v>
      </c>
      <c r="H110" s="44" t="s">
        <v>171</v>
      </c>
      <c r="I110" s="175">
        <v>0</v>
      </c>
      <c r="J110" s="194" t="e">
        <f>G110/I110</f>
        <v>#DIV/0!</v>
      </c>
      <c r="K110" s="177"/>
      <c r="L110" s="177"/>
      <c r="M110" s="177"/>
    </row>
    <row r="111" spans="1:13" ht="63" customHeight="1" x14ac:dyDescent="0.2">
      <c r="A111" s="188"/>
      <c r="B111" s="184"/>
      <c r="C111" s="39"/>
      <c r="D111" s="39" t="s">
        <v>239</v>
      </c>
      <c r="E111" s="184"/>
      <c r="F111" s="184"/>
      <c r="G111" s="184"/>
      <c r="H111" s="23" t="s">
        <v>172</v>
      </c>
      <c r="I111" s="188"/>
      <c r="J111" s="195"/>
      <c r="K111" s="177"/>
      <c r="L111" s="177"/>
      <c r="M111" s="177"/>
    </row>
    <row r="112" spans="1:13" ht="29.25" customHeight="1" x14ac:dyDescent="0.2">
      <c r="A112" s="188"/>
      <c r="B112" s="184"/>
      <c r="C112" s="42"/>
      <c r="D112" s="42"/>
      <c r="E112" s="185"/>
      <c r="F112" s="185"/>
      <c r="G112" s="176"/>
      <c r="H112" s="24" t="s">
        <v>173</v>
      </c>
      <c r="I112" s="176"/>
      <c r="J112" s="196"/>
      <c r="K112" s="177"/>
      <c r="L112" s="177"/>
      <c r="M112" s="177"/>
    </row>
    <row r="113" spans="1:13" ht="50.25" customHeight="1" x14ac:dyDescent="0.2">
      <c r="A113" s="177"/>
      <c r="B113" s="175" t="s">
        <v>174</v>
      </c>
      <c r="C113" s="39" t="s">
        <v>175</v>
      </c>
      <c r="D113" s="175" t="s">
        <v>176</v>
      </c>
      <c r="E113" s="175">
        <v>0</v>
      </c>
      <c r="F113" s="175">
        <v>0</v>
      </c>
      <c r="G113" s="175">
        <f>E113*F113</f>
        <v>0</v>
      </c>
      <c r="H113" s="23" t="s">
        <v>177</v>
      </c>
      <c r="I113" s="175">
        <v>0</v>
      </c>
      <c r="J113" s="194" t="e">
        <f>G113/I113</f>
        <v>#DIV/0!</v>
      </c>
      <c r="K113" s="177"/>
      <c r="L113" s="177"/>
      <c r="M113" s="177"/>
    </row>
    <row r="114" spans="1:13" ht="49.5" customHeight="1" x14ac:dyDescent="0.2">
      <c r="A114" s="177"/>
      <c r="B114" s="184"/>
      <c r="D114" s="184"/>
      <c r="E114" s="184"/>
      <c r="F114" s="184"/>
      <c r="G114" s="184"/>
      <c r="H114" s="23" t="s">
        <v>178</v>
      </c>
      <c r="I114" s="188"/>
      <c r="J114" s="195"/>
      <c r="K114" s="177"/>
      <c r="L114" s="177"/>
      <c r="M114" s="177"/>
    </row>
    <row r="115" spans="1:13" ht="21.75" customHeight="1" x14ac:dyDescent="0.2">
      <c r="A115" s="204" t="s">
        <v>223</v>
      </c>
      <c r="B115" s="205"/>
      <c r="C115" s="205"/>
      <c r="D115" s="205"/>
      <c r="E115" s="205"/>
      <c r="F115" s="205"/>
      <c r="G115" s="205"/>
      <c r="H115" s="205"/>
      <c r="I115" s="205"/>
      <c r="J115" s="205"/>
      <c r="K115" s="205"/>
      <c r="L115" s="205"/>
      <c r="M115" s="206"/>
    </row>
    <row r="116" spans="1:13" ht="90.75" customHeight="1" x14ac:dyDescent="0.2">
      <c r="A116" s="54"/>
      <c r="B116" s="76" t="s">
        <v>279</v>
      </c>
      <c r="C116" s="76" t="s">
        <v>179</v>
      </c>
      <c r="D116" s="76" t="s">
        <v>62</v>
      </c>
      <c r="E116" s="51">
        <v>0</v>
      </c>
      <c r="F116" s="51">
        <v>0</v>
      </c>
      <c r="G116" s="95">
        <f>E116*F116</f>
        <v>0</v>
      </c>
      <c r="H116" s="34" t="s">
        <v>280</v>
      </c>
      <c r="I116" s="51">
        <v>0</v>
      </c>
      <c r="J116" s="97" t="e">
        <f>G116/I116</f>
        <v>#DIV/0!</v>
      </c>
      <c r="K116" s="51"/>
      <c r="L116" s="51"/>
      <c r="M116" s="51"/>
    </row>
    <row r="117" spans="1:13" ht="81.75" customHeight="1" x14ac:dyDescent="0.2">
      <c r="A117" s="41"/>
      <c r="B117" s="41" t="s">
        <v>224</v>
      </c>
      <c r="C117" s="41" t="s">
        <v>179</v>
      </c>
      <c r="D117" s="41" t="s">
        <v>180</v>
      </c>
      <c r="E117" s="41">
        <v>0</v>
      </c>
      <c r="F117" s="41">
        <v>0</v>
      </c>
      <c r="G117" s="43">
        <f>E117*F117</f>
        <v>0</v>
      </c>
      <c r="H117" s="34" t="s">
        <v>241</v>
      </c>
      <c r="I117" s="41">
        <v>0</v>
      </c>
      <c r="J117" s="97" t="e">
        <f>G117/I117</f>
        <v>#DIV/0!</v>
      </c>
      <c r="K117" s="41"/>
      <c r="L117" s="41"/>
      <c r="M117" s="41"/>
    </row>
    <row r="118" spans="1:13" ht="81.75" customHeight="1" x14ac:dyDescent="0.2">
      <c r="A118" s="177"/>
      <c r="B118" s="175" t="s">
        <v>242</v>
      </c>
      <c r="C118" s="175" t="s">
        <v>258</v>
      </c>
      <c r="D118" s="175" t="s">
        <v>243</v>
      </c>
      <c r="E118" s="175">
        <v>0</v>
      </c>
      <c r="F118" s="175">
        <v>0</v>
      </c>
      <c r="G118" s="184">
        <f>E118*F118</f>
        <v>0</v>
      </c>
      <c r="H118" s="44" t="s">
        <v>244</v>
      </c>
      <c r="I118" s="175">
        <v>0</v>
      </c>
      <c r="J118" s="197" t="e">
        <f>G118/I118</f>
        <v>#DIV/0!</v>
      </c>
      <c r="K118" s="177"/>
      <c r="L118" s="177"/>
      <c r="M118" s="177"/>
    </row>
    <row r="119" spans="1:13" ht="60" customHeight="1" x14ac:dyDescent="0.2">
      <c r="A119" s="177"/>
      <c r="B119" s="184"/>
      <c r="C119" s="184"/>
      <c r="D119" s="184"/>
      <c r="E119" s="184"/>
      <c r="F119" s="184"/>
      <c r="G119" s="188"/>
      <c r="H119" s="23" t="s">
        <v>181</v>
      </c>
      <c r="I119" s="188"/>
      <c r="J119" s="195"/>
      <c r="K119" s="177"/>
      <c r="L119" s="177"/>
      <c r="M119" s="177"/>
    </row>
    <row r="120" spans="1:13" ht="40.5" customHeight="1" x14ac:dyDescent="0.2">
      <c r="A120" s="177"/>
      <c r="B120" s="185"/>
      <c r="C120" s="185"/>
      <c r="D120" s="185"/>
      <c r="E120" s="185"/>
      <c r="F120" s="185"/>
      <c r="G120" s="176"/>
      <c r="H120" s="24" t="s">
        <v>245</v>
      </c>
      <c r="I120" s="176"/>
      <c r="J120" s="196"/>
      <c r="K120" s="177"/>
      <c r="L120" s="177"/>
      <c r="M120" s="177"/>
    </row>
    <row r="121" spans="1:13" ht="53.25" customHeight="1" x14ac:dyDescent="0.2">
      <c r="A121" s="178"/>
      <c r="B121" s="175" t="s">
        <v>265</v>
      </c>
      <c r="C121" s="175" t="s">
        <v>179</v>
      </c>
      <c r="D121" s="39"/>
      <c r="E121" s="175">
        <v>0</v>
      </c>
      <c r="F121" s="175">
        <v>0</v>
      </c>
      <c r="G121" s="202">
        <f>E121*F121</f>
        <v>0</v>
      </c>
      <c r="H121" s="45" t="s">
        <v>266</v>
      </c>
      <c r="I121" s="178">
        <v>0</v>
      </c>
      <c r="J121" s="197" t="e">
        <f>G121/I121</f>
        <v>#DIV/0!</v>
      </c>
      <c r="K121" s="178"/>
      <c r="L121" s="178"/>
      <c r="M121" s="178"/>
    </row>
    <row r="122" spans="1:13" ht="39.75" customHeight="1" x14ac:dyDescent="0.2">
      <c r="A122" s="179"/>
      <c r="B122" s="176"/>
      <c r="C122" s="179"/>
      <c r="D122" s="42"/>
      <c r="E122" s="179"/>
      <c r="F122" s="179"/>
      <c r="G122" s="203"/>
      <c r="H122" s="24" t="s">
        <v>267</v>
      </c>
      <c r="I122" s="179"/>
      <c r="J122" s="198"/>
      <c r="K122" s="179"/>
      <c r="L122" s="179"/>
      <c r="M122" s="179"/>
    </row>
    <row r="123" spans="1:13" ht="47.25" customHeight="1" x14ac:dyDescent="0.2">
      <c r="A123" s="178"/>
      <c r="B123" s="175" t="s">
        <v>261</v>
      </c>
      <c r="C123" s="175" t="s">
        <v>262</v>
      </c>
      <c r="D123" s="39" t="s">
        <v>243</v>
      </c>
      <c r="E123" s="175">
        <v>0</v>
      </c>
      <c r="F123" s="175">
        <v>0</v>
      </c>
      <c r="G123" s="202">
        <f>E123*F123</f>
        <v>0</v>
      </c>
      <c r="H123" s="45" t="s">
        <v>263</v>
      </c>
      <c r="I123" s="178">
        <v>0</v>
      </c>
      <c r="J123" s="197" t="e">
        <f>G123/I123</f>
        <v>#DIV/0!</v>
      </c>
      <c r="K123" s="178"/>
      <c r="L123" s="178"/>
      <c r="M123" s="178"/>
    </row>
    <row r="124" spans="1:13" ht="42.75" customHeight="1" x14ac:dyDescent="0.2">
      <c r="A124" s="179"/>
      <c r="B124" s="176"/>
      <c r="C124" s="176"/>
      <c r="D124" s="39" t="s">
        <v>62</v>
      </c>
      <c r="E124" s="176"/>
      <c r="F124" s="176"/>
      <c r="G124" s="237"/>
      <c r="H124" s="24" t="s">
        <v>264</v>
      </c>
      <c r="I124" s="176"/>
      <c r="J124" s="198"/>
      <c r="K124" s="176"/>
      <c r="L124" s="176"/>
      <c r="M124" s="176"/>
    </row>
    <row r="125" spans="1:13" ht="71.25" customHeight="1" x14ac:dyDescent="0.2">
      <c r="A125" s="177"/>
      <c r="B125" s="175" t="s">
        <v>182</v>
      </c>
      <c r="C125" s="175" t="s">
        <v>183</v>
      </c>
      <c r="D125" s="38" t="s">
        <v>184</v>
      </c>
      <c r="E125" s="175">
        <v>0</v>
      </c>
      <c r="F125" s="175">
        <v>0</v>
      </c>
      <c r="G125" s="184">
        <f>E125*F125</f>
        <v>0</v>
      </c>
      <c r="H125" s="22" t="s">
        <v>219</v>
      </c>
      <c r="I125" s="175">
        <v>0</v>
      </c>
      <c r="J125" s="197" t="e">
        <f>G125/I125</f>
        <v>#DIV/0!</v>
      </c>
      <c r="K125" s="177"/>
      <c r="L125" s="177"/>
      <c r="M125" s="177"/>
    </row>
    <row r="126" spans="1:13" ht="53.25" customHeight="1" x14ac:dyDescent="0.2">
      <c r="A126" s="177"/>
      <c r="B126" s="185"/>
      <c r="C126" s="185"/>
      <c r="D126" s="42" t="s">
        <v>185</v>
      </c>
      <c r="E126" s="185"/>
      <c r="F126" s="185"/>
      <c r="G126" s="188"/>
      <c r="H126" s="24" t="s">
        <v>186</v>
      </c>
      <c r="I126" s="176"/>
      <c r="J126" s="198"/>
      <c r="K126" s="177"/>
      <c r="L126" s="177"/>
      <c r="M126" s="177"/>
    </row>
    <row r="127" spans="1:13" ht="60" customHeight="1" x14ac:dyDescent="0.2">
      <c r="A127" s="177"/>
      <c r="B127" s="175" t="s">
        <v>225</v>
      </c>
      <c r="C127" s="175" t="s">
        <v>187</v>
      </c>
      <c r="D127" s="38" t="s">
        <v>246</v>
      </c>
      <c r="E127" s="175">
        <v>0</v>
      </c>
      <c r="F127" s="175">
        <v>0</v>
      </c>
      <c r="G127" s="175">
        <f>E127*F127</f>
        <v>0</v>
      </c>
      <c r="H127" s="44" t="s">
        <v>247</v>
      </c>
      <c r="I127" s="175">
        <v>0</v>
      </c>
      <c r="J127" s="197" t="e">
        <f>G127/I127</f>
        <v>#DIV/0!</v>
      </c>
      <c r="K127" s="177"/>
      <c r="L127" s="177"/>
      <c r="M127" s="177"/>
    </row>
    <row r="128" spans="1:13" ht="100.5" customHeight="1" x14ac:dyDescent="0.2">
      <c r="A128" s="177"/>
      <c r="B128" s="184"/>
      <c r="C128" s="184"/>
      <c r="D128" s="39" t="s">
        <v>188</v>
      </c>
      <c r="E128" s="184"/>
      <c r="F128" s="184"/>
      <c r="G128" s="188"/>
      <c r="H128" s="23" t="s">
        <v>226</v>
      </c>
      <c r="I128" s="188"/>
      <c r="J128" s="195"/>
      <c r="K128" s="177"/>
      <c r="L128" s="177"/>
      <c r="M128" s="177"/>
    </row>
    <row r="129" spans="1:13" ht="63.75" customHeight="1" x14ac:dyDescent="0.2">
      <c r="A129" s="177"/>
      <c r="B129" s="184"/>
      <c r="C129" s="184"/>
      <c r="D129" s="39" t="s">
        <v>189</v>
      </c>
      <c r="E129" s="184"/>
      <c r="F129" s="184"/>
      <c r="G129" s="188"/>
      <c r="H129" s="23" t="s">
        <v>227</v>
      </c>
      <c r="I129" s="188"/>
      <c r="J129" s="195"/>
      <c r="K129" s="177"/>
      <c r="L129" s="177"/>
      <c r="M129" s="177"/>
    </row>
    <row r="130" spans="1:13" ht="37.5" customHeight="1" x14ac:dyDescent="0.2">
      <c r="A130" s="177"/>
      <c r="B130" s="185"/>
      <c r="C130" s="185"/>
      <c r="D130" s="42"/>
      <c r="E130" s="185"/>
      <c r="F130" s="185"/>
      <c r="G130" s="176"/>
      <c r="H130" s="24" t="s">
        <v>248</v>
      </c>
      <c r="I130" s="176"/>
      <c r="J130" s="196"/>
      <c r="K130" s="177"/>
      <c r="L130" s="177"/>
      <c r="M130" s="177"/>
    </row>
    <row r="131" spans="1:13" ht="51" customHeight="1" x14ac:dyDescent="0.2">
      <c r="A131" s="178"/>
      <c r="B131" s="178" t="s">
        <v>190</v>
      </c>
      <c r="C131" s="38" t="s">
        <v>191</v>
      </c>
      <c r="D131" s="38" t="s">
        <v>192</v>
      </c>
      <c r="E131" s="175">
        <v>0</v>
      </c>
      <c r="F131" s="175">
        <v>0</v>
      </c>
      <c r="G131" s="175">
        <f>E131*F131</f>
        <v>0</v>
      </c>
      <c r="H131" s="268" t="s">
        <v>296</v>
      </c>
      <c r="I131" s="175">
        <v>0</v>
      </c>
      <c r="J131" s="197" t="e">
        <f>G131/I131</f>
        <v>#DIV/0!</v>
      </c>
      <c r="K131" s="175"/>
      <c r="L131" s="175"/>
      <c r="M131" s="175"/>
    </row>
    <row r="132" spans="1:13" ht="90" x14ac:dyDescent="0.2">
      <c r="A132" s="188"/>
      <c r="B132" s="188"/>
      <c r="C132" s="39" t="s">
        <v>222</v>
      </c>
      <c r="D132" s="39" t="s">
        <v>185</v>
      </c>
      <c r="E132" s="184"/>
      <c r="F132" s="184"/>
      <c r="G132" s="184"/>
      <c r="H132" s="176"/>
      <c r="I132" s="188"/>
      <c r="J132" s="195"/>
      <c r="K132" s="188"/>
      <c r="L132" s="188"/>
      <c r="M132" s="188"/>
    </row>
    <row r="133" spans="1:13" ht="105" x14ac:dyDescent="0.2">
      <c r="A133" s="238"/>
      <c r="B133" s="241" t="s">
        <v>259</v>
      </c>
      <c r="C133" s="38" t="s">
        <v>260</v>
      </c>
      <c r="D133" s="38" t="s">
        <v>229</v>
      </c>
      <c r="E133" s="244">
        <v>0</v>
      </c>
      <c r="F133" s="244">
        <v>0</v>
      </c>
      <c r="G133" s="263">
        <f>E133*F133</f>
        <v>0</v>
      </c>
      <c r="H133" s="44" t="s">
        <v>231</v>
      </c>
      <c r="I133" s="178">
        <v>0</v>
      </c>
      <c r="J133" s="197" t="e">
        <f>G133/I133</f>
        <v>#DIV/0!</v>
      </c>
      <c r="K133" s="36"/>
      <c r="L133" s="36"/>
      <c r="M133" s="36"/>
    </row>
    <row r="134" spans="1:13" ht="54.75" customHeight="1" x14ac:dyDescent="0.2">
      <c r="A134" s="239"/>
      <c r="B134" s="242"/>
      <c r="C134" s="39"/>
      <c r="D134" s="39"/>
      <c r="E134" s="245"/>
      <c r="F134" s="245"/>
      <c r="G134" s="264"/>
      <c r="H134" s="23" t="s">
        <v>230</v>
      </c>
      <c r="I134" s="193"/>
      <c r="J134" s="266"/>
      <c r="K134" s="37"/>
      <c r="L134" s="37"/>
      <c r="M134" s="37"/>
    </row>
    <row r="135" spans="1:13" ht="42.75" customHeight="1" x14ac:dyDescent="0.2">
      <c r="A135" s="239"/>
      <c r="B135" s="242"/>
      <c r="C135" s="39"/>
      <c r="D135" s="39"/>
      <c r="E135" s="245"/>
      <c r="F135" s="245"/>
      <c r="G135" s="264"/>
      <c r="H135" s="23" t="s">
        <v>232</v>
      </c>
      <c r="I135" s="193"/>
      <c r="J135" s="266"/>
      <c r="K135" s="37"/>
      <c r="L135" s="37"/>
      <c r="M135" s="37"/>
    </row>
    <row r="136" spans="1:13" ht="33.75" customHeight="1" x14ac:dyDescent="0.2">
      <c r="A136" s="240"/>
      <c r="B136" s="243"/>
      <c r="C136" s="42"/>
      <c r="D136" s="42"/>
      <c r="E136" s="246"/>
      <c r="F136" s="246"/>
      <c r="G136" s="265"/>
      <c r="H136" s="24" t="s">
        <v>233</v>
      </c>
      <c r="I136" s="179"/>
      <c r="J136" s="267"/>
      <c r="K136" s="40"/>
      <c r="L136" s="40"/>
      <c r="M136" s="40"/>
    </row>
    <row r="137" spans="1:13" ht="195" x14ac:dyDescent="0.2">
      <c r="A137" s="84"/>
      <c r="B137" s="86" t="s">
        <v>299</v>
      </c>
      <c r="C137" s="85" t="s">
        <v>297</v>
      </c>
      <c r="D137" s="81" t="s">
        <v>229</v>
      </c>
      <c r="E137" s="82">
        <v>0</v>
      </c>
      <c r="F137" s="82">
        <v>0</v>
      </c>
      <c r="G137" s="96">
        <f>E137*F137</f>
        <v>0</v>
      </c>
      <c r="H137" s="24" t="s">
        <v>298</v>
      </c>
      <c r="I137" s="83">
        <v>0</v>
      </c>
      <c r="J137" s="112" t="e">
        <f>G137/I137</f>
        <v>#DIV/0!</v>
      </c>
      <c r="K137" s="83"/>
      <c r="L137" s="83"/>
      <c r="M137" s="83"/>
    </row>
    <row r="138" spans="1:13" ht="113.45" customHeight="1" x14ac:dyDescent="0.2">
      <c r="A138" s="41"/>
      <c r="B138" s="41" t="s">
        <v>249</v>
      </c>
      <c r="C138" s="41" t="s">
        <v>193</v>
      </c>
      <c r="D138" s="41" t="s">
        <v>228</v>
      </c>
      <c r="E138" s="41">
        <v>0</v>
      </c>
      <c r="F138" s="41">
        <v>0</v>
      </c>
      <c r="G138" s="43">
        <f>E138*F138</f>
        <v>0</v>
      </c>
      <c r="H138" s="34" t="s">
        <v>194</v>
      </c>
      <c r="I138" s="41">
        <v>0</v>
      </c>
      <c r="J138" s="35" t="e">
        <f>G138/I138</f>
        <v>#DIV/0!</v>
      </c>
      <c r="K138" s="41"/>
      <c r="L138" s="41"/>
      <c r="M138" s="41"/>
    </row>
    <row r="139" spans="1:13" x14ac:dyDescent="0.2">
      <c r="A139" s="247" t="s">
        <v>305</v>
      </c>
      <c r="B139" s="248"/>
      <c r="C139" s="248"/>
      <c r="D139" s="248"/>
      <c r="E139" s="248"/>
      <c r="F139" s="248"/>
      <c r="G139" s="248"/>
      <c r="H139" s="248"/>
      <c r="I139" s="248"/>
      <c r="J139" s="248"/>
      <c r="K139" s="248"/>
      <c r="L139" s="248"/>
      <c r="M139" s="249"/>
    </row>
    <row r="140" spans="1:13" ht="35.25" customHeight="1" x14ac:dyDescent="0.2">
      <c r="A140" s="250"/>
      <c r="B140" s="235" t="s">
        <v>306</v>
      </c>
      <c r="C140" s="180" t="s">
        <v>307</v>
      </c>
      <c r="D140" s="98" t="s">
        <v>308</v>
      </c>
      <c r="E140" s="189">
        <v>0</v>
      </c>
      <c r="F140" s="189">
        <v>0</v>
      </c>
      <c r="G140" s="189">
        <f>E140*F140</f>
        <v>0</v>
      </c>
      <c r="H140" s="104" t="s">
        <v>309</v>
      </c>
      <c r="I140" s="189">
        <v>0</v>
      </c>
      <c r="J140" s="190" t="e">
        <f>G140/I140</f>
        <v>#DIV/0!</v>
      </c>
      <c r="K140" s="99"/>
      <c r="L140" s="99"/>
      <c r="M140" s="99"/>
    </row>
    <row r="141" spans="1:13" ht="65.25" customHeight="1" x14ac:dyDescent="0.2">
      <c r="A141" s="251"/>
      <c r="B141" s="251"/>
      <c r="C141" s="253"/>
      <c r="D141" s="103" t="s">
        <v>314</v>
      </c>
      <c r="E141" s="182"/>
      <c r="F141" s="182"/>
      <c r="G141" s="182"/>
      <c r="H141" s="106" t="s">
        <v>310</v>
      </c>
      <c r="I141" s="182"/>
      <c r="J141" s="191"/>
      <c r="K141" s="99"/>
      <c r="L141" s="99"/>
      <c r="M141" s="99"/>
    </row>
    <row r="142" spans="1:13" ht="49.5" customHeight="1" x14ac:dyDescent="0.2">
      <c r="A142" s="251"/>
      <c r="B142" s="251"/>
      <c r="C142" s="253"/>
      <c r="D142" s="103"/>
      <c r="E142" s="182"/>
      <c r="F142" s="182"/>
      <c r="G142" s="182"/>
      <c r="H142" s="106" t="s">
        <v>311</v>
      </c>
      <c r="I142" s="182"/>
      <c r="J142" s="191"/>
      <c r="K142" s="99"/>
      <c r="L142" s="99"/>
      <c r="M142" s="99"/>
    </row>
    <row r="143" spans="1:13" ht="63" customHeight="1" x14ac:dyDescent="0.2">
      <c r="A143" s="251"/>
      <c r="B143" s="251"/>
      <c r="C143" s="253"/>
      <c r="D143" s="103"/>
      <c r="E143" s="182"/>
      <c r="F143" s="182"/>
      <c r="G143" s="182"/>
      <c r="H143" s="106" t="s">
        <v>315</v>
      </c>
      <c r="I143" s="182"/>
      <c r="J143" s="191"/>
      <c r="K143" s="99"/>
      <c r="L143" s="99"/>
      <c r="M143" s="99"/>
    </row>
    <row r="144" spans="1:13" ht="36.75" customHeight="1" x14ac:dyDescent="0.2">
      <c r="A144" s="251"/>
      <c r="B144" s="251"/>
      <c r="C144" s="253"/>
      <c r="D144" s="103"/>
      <c r="E144" s="182"/>
      <c r="F144" s="182"/>
      <c r="G144" s="182"/>
      <c r="H144" s="106" t="s">
        <v>312</v>
      </c>
      <c r="I144" s="182"/>
      <c r="J144" s="191"/>
      <c r="K144" s="99"/>
      <c r="L144" s="99"/>
      <c r="M144" s="99"/>
    </row>
    <row r="145" spans="1:13" ht="48" customHeight="1" x14ac:dyDescent="0.2">
      <c r="A145" s="252"/>
      <c r="B145" s="252"/>
      <c r="C145" s="181"/>
      <c r="D145" s="100"/>
      <c r="E145" s="183"/>
      <c r="F145" s="183"/>
      <c r="G145" s="183"/>
      <c r="H145" s="105" t="s">
        <v>313</v>
      </c>
      <c r="I145" s="183"/>
      <c r="J145" s="192"/>
      <c r="K145" s="99"/>
      <c r="L145" s="99"/>
      <c r="M145" s="99"/>
    </row>
  </sheetData>
  <customSheetViews>
    <customSheetView guid="{5BB5C870-3AE6-4F45-9E0A-5C9F67F1ECDF}" scale="70">
      <pane ySplit="2" topLeftCell="A21" activePane="bottomLeft" state="frozen"/>
      <selection pane="bottomLeft" activeCell="K11" sqref="K11:K13"/>
      <pageMargins left="0.23622047244094491" right="0.23622047244094491" top="0.39370078740157483" bottom="0.39370078740157483" header="0.31496062992125984" footer="0.31496062992125984"/>
      <pageSetup paperSize="9" scale="83" orientation="landscape" r:id="rId1"/>
    </customSheetView>
  </customSheetViews>
  <mergeCells count="360">
    <mergeCell ref="A139:M139"/>
    <mergeCell ref="A140:A145"/>
    <mergeCell ref="B140:B145"/>
    <mergeCell ref="C140:C145"/>
    <mergeCell ref="E140:E145"/>
    <mergeCell ref="E4:E8"/>
    <mergeCell ref="F4:F8"/>
    <mergeCell ref="G4:G8"/>
    <mergeCell ref="I4:I8"/>
    <mergeCell ref="J4:J8"/>
    <mergeCell ref="A4:A9"/>
    <mergeCell ref="A115:M115"/>
    <mergeCell ref="A49:M49"/>
    <mergeCell ref="A127:A130"/>
    <mergeCell ref="B127:B130"/>
    <mergeCell ref="C127:C130"/>
    <mergeCell ref="E127:E130"/>
    <mergeCell ref="F127:F130"/>
    <mergeCell ref="K125:K126"/>
    <mergeCell ref="L125:L126"/>
    <mergeCell ref="A131:A132"/>
    <mergeCell ref="G133:G136"/>
    <mergeCell ref="J133:J136"/>
    <mergeCell ref="H131:H132"/>
    <mergeCell ref="I131:I132"/>
    <mergeCell ref="G131:G132"/>
    <mergeCell ref="A133:A136"/>
    <mergeCell ref="B133:B136"/>
    <mergeCell ref="E133:E136"/>
    <mergeCell ref="F133:F136"/>
    <mergeCell ref="I125:I126"/>
    <mergeCell ref="G127:G130"/>
    <mergeCell ref="J125:J126"/>
    <mergeCell ref="I127:I130"/>
    <mergeCell ref="B131:B132"/>
    <mergeCell ref="E131:E132"/>
    <mergeCell ref="F131:F132"/>
    <mergeCell ref="K110:K112"/>
    <mergeCell ref="L110:L112"/>
    <mergeCell ref="M110:M112"/>
    <mergeCell ref="M113:M114"/>
    <mergeCell ref="J113:J114"/>
    <mergeCell ref="L113:L114"/>
    <mergeCell ref="A125:A126"/>
    <mergeCell ref="B125:B126"/>
    <mergeCell ref="C125:C126"/>
    <mergeCell ref="E125:E126"/>
    <mergeCell ref="F125:F126"/>
    <mergeCell ref="G125:G126"/>
    <mergeCell ref="E113:E114"/>
    <mergeCell ref="F113:F114"/>
    <mergeCell ref="G113:G114"/>
    <mergeCell ref="K113:K114"/>
    <mergeCell ref="A123:A124"/>
    <mergeCell ref="E123:E124"/>
    <mergeCell ref="F123:F124"/>
    <mergeCell ref="G123:G124"/>
    <mergeCell ref="B121:B122"/>
    <mergeCell ref="B113:B114"/>
    <mergeCell ref="L121:L122"/>
    <mergeCell ref="K118:K120"/>
    <mergeCell ref="M98:M102"/>
    <mergeCell ref="A103:A105"/>
    <mergeCell ref="B103:B105"/>
    <mergeCell ref="C103:C105"/>
    <mergeCell ref="D103:D105"/>
    <mergeCell ref="E103:E105"/>
    <mergeCell ref="F103:F105"/>
    <mergeCell ref="G103:G105"/>
    <mergeCell ref="I110:I112"/>
    <mergeCell ref="J110:J112"/>
    <mergeCell ref="L103:L105"/>
    <mergeCell ref="M103:M105"/>
    <mergeCell ref="A106:A107"/>
    <mergeCell ref="B106:B107"/>
    <mergeCell ref="D106:D107"/>
    <mergeCell ref="E106:E107"/>
    <mergeCell ref="F106:F107"/>
    <mergeCell ref="G106:G107"/>
    <mergeCell ref="K106:K107"/>
    <mergeCell ref="L106:L107"/>
    <mergeCell ref="M106:M107"/>
    <mergeCell ref="A110:A112"/>
    <mergeCell ref="B110:B112"/>
    <mergeCell ref="E110:E112"/>
    <mergeCell ref="L90:L92"/>
    <mergeCell ref="M90:M92"/>
    <mergeCell ref="A93:M93"/>
    <mergeCell ref="D95:D97"/>
    <mergeCell ref="I95:I97"/>
    <mergeCell ref="M95:M97"/>
    <mergeCell ref="J95:J97"/>
    <mergeCell ref="K95:K97"/>
    <mergeCell ref="B95:B97"/>
    <mergeCell ref="A90:A92"/>
    <mergeCell ref="B90:B92"/>
    <mergeCell ref="C90:C92"/>
    <mergeCell ref="E90:E92"/>
    <mergeCell ref="F90:F92"/>
    <mergeCell ref="G90:G92"/>
    <mergeCell ref="I90:I92"/>
    <mergeCell ref="J90:J92"/>
    <mergeCell ref="K90:K92"/>
    <mergeCell ref="E95:E97"/>
    <mergeCell ref="L83:L87"/>
    <mergeCell ref="M83:M87"/>
    <mergeCell ref="A88:A89"/>
    <mergeCell ref="B88:B89"/>
    <mergeCell ref="C88:C89"/>
    <mergeCell ref="E88:E89"/>
    <mergeCell ref="F88:F89"/>
    <mergeCell ref="G88:G89"/>
    <mergeCell ref="I88:I89"/>
    <mergeCell ref="J88:J89"/>
    <mergeCell ref="K88:K89"/>
    <mergeCell ref="L88:L89"/>
    <mergeCell ref="M88:M89"/>
    <mergeCell ref="A83:A87"/>
    <mergeCell ref="B83:B87"/>
    <mergeCell ref="D83:D87"/>
    <mergeCell ref="E83:E87"/>
    <mergeCell ref="K58:K60"/>
    <mergeCell ref="L58:L60"/>
    <mergeCell ref="M58:M60"/>
    <mergeCell ref="A62:M62"/>
    <mergeCell ref="A67:A72"/>
    <mergeCell ref="B67:B72"/>
    <mergeCell ref="C67:C72"/>
    <mergeCell ref="D67:D72"/>
    <mergeCell ref="E67:E72"/>
    <mergeCell ref="F67:F72"/>
    <mergeCell ref="J67:J72"/>
    <mergeCell ref="K67:K72"/>
    <mergeCell ref="L67:L72"/>
    <mergeCell ref="M67:M72"/>
    <mergeCell ref="A58:A60"/>
    <mergeCell ref="B58:B60"/>
    <mergeCell ref="C58:C60"/>
    <mergeCell ref="D58:D60"/>
    <mergeCell ref="E58:E60"/>
    <mergeCell ref="F58:F60"/>
    <mergeCell ref="G58:G60"/>
    <mergeCell ref="I58:I60"/>
    <mergeCell ref="J58:J60"/>
    <mergeCell ref="B63:B66"/>
    <mergeCell ref="M42:M47"/>
    <mergeCell ref="E50:E57"/>
    <mergeCell ref="F50:F57"/>
    <mergeCell ref="G50:G57"/>
    <mergeCell ref="I50:I57"/>
    <mergeCell ref="J50:J57"/>
    <mergeCell ref="K50:K57"/>
    <mergeCell ref="L50:L57"/>
    <mergeCell ref="M50:M57"/>
    <mergeCell ref="A42:A47"/>
    <mergeCell ref="B42:B47"/>
    <mergeCell ref="E42:E47"/>
    <mergeCell ref="F42:F47"/>
    <mergeCell ref="G42:G47"/>
    <mergeCell ref="I42:I47"/>
    <mergeCell ref="J42:J47"/>
    <mergeCell ref="K42:K47"/>
    <mergeCell ref="L42:L47"/>
    <mergeCell ref="C44:C47"/>
    <mergeCell ref="M31:M34"/>
    <mergeCell ref="A35:M35"/>
    <mergeCell ref="A36:A41"/>
    <mergeCell ref="B36:B41"/>
    <mergeCell ref="E36:E41"/>
    <mergeCell ref="F36:F41"/>
    <mergeCell ref="G36:G41"/>
    <mergeCell ref="I36:I41"/>
    <mergeCell ref="J36:J41"/>
    <mergeCell ref="L36:L41"/>
    <mergeCell ref="M36:M41"/>
    <mergeCell ref="A31:A34"/>
    <mergeCell ref="B31:B34"/>
    <mergeCell ref="E31:E34"/>
    <mergeCell ref="F31:F34"/>
    <mergeCell ref="G31:G34"/>
    <mergeCell ref="I31:I34"/>
    <mergeCell ref="J31:J34"/>
    <mergeCell ref="K31:K34"/>
    <mergeCell ref="L31:L34"/>
    <mergeCell ref="C31:C34"/>
    <mergeCell ref="L16:L19"/>
    <mergeCell ref="M16:M19"/>
    <mergeCell ref="D18:D19"/>
    <mergeCell ref="A20:A23"/>
    <mergeCell ref="B20:B23"/>
    <mergeCell ref="C20:C23"/>
    <mergeCell ref="E20:E23"/>
    <mergeCell ref="F20:F23"/>
    <mergeCell ref="L20:L23"/>
    <mergeCell ref="M20:M23"/>
    <mergeCell ref="F11:F13"/>
    <mergeCell ref="K20:K23"/>
    <mergeCell ref="A50:A57"/>
    <mergeCell ref="B50:B57"/>
    <mergeCell ref="A14:A15"/>
    <mergeCell ref="B14:B15"/>
    <mergeCell ref="C14:C15"/>
    <mergeCell ref="G14:G15"/>
    <mergeCell ref="G11:G13"/>
    <mergeCell ref="J11:J13"/>
    <mergeCell ref="K11:K13"/>
    <mergeCell ref="A11:A13"/>
    <mergeCell ref="B11:B13"/>
    <mergeCell ref="C11:C13"/>
    <mergeCell ref="D11:D13"/>
    <mergeCell ref="J14:J15"/>
    <mergeCell ref="K14:K15"/>
    <mergeCell ref="I14:I15"/>
    <mergeCell ref="I20:I23"/>
    <mergeCell ref="J20:J23"/>
    <mergeCell ref="G20:G23"/>
    <mergeCell ref="K25:K29"/>
    <mergeCell ref="K36:K41"/>
    <mergeCell ref="K16:K19"/>
    <mergeCell ref="M131:M132"/>
    <mergeCell ref="L131:L132"/>
    <mergeCell ref="J127:J130"/>
    <mergeCell ref="K127:K130"/>
    <mergeCell ref="L127:L130"/>
    <mergeCell ref="M127:M130"/>
    <mergeCell ref="J131:J132"/>
    <mergeCell ref="K131:K132"/>
    <mergeCell ref="M123:M124"/>
    <mergeCell ref="J123:J124"/>
    <mergeCell ref="M125:M126"/>
    <mergeCell ref="L123:L124"/>
    <mergeCell ref="A3:M3"/>
    <mergeCell ref="A10:M10"/>
    <mergeCell ref="D63:D66"/>
    <mergeCell ref="E63:E66"/>
    <mergeCell ref="D33:D34"/>
    <mergeCell ref="G63:G66"/>
    <mergeCell ref="A63:A66"/>
    <mergeCell ref="C63:C66"/>
    <mergeCell ref="E11:E13"/>
    <mergeCell ref="I11:I13"/>
    <mergeCell ref="F14:F15"/>
    <mergeCell ref="M11:M13"/>
    <mergeCell ref="M14:M15"/>
    <mergeCell ref="L11:L13"/>
    <mergeCell ref="L14:L15"/>
    <mergeCell ref="E14:E15"/>
    <mergeCell ref="A16:A19"/>
    <mergeCell ref="B16:B19"/>
    <mergeCell ref="C16:C19"/>
    <mergeCell ref="E16:E19"/>
    <mergeCell ref="F16:F19"/>
    <mergeCell ref="G16:G19"/>
    <mergeCell ref="I16:I19"/>
    <mergeCell ref="J16:J19"/>
    <mergeCell ref="F63:F66"/>
    <mergeCell ref="K79:K82"/>
    <mergeCell ref="L74:L76"/>
    <mergeCell ref="M74:M76"/>
    <mergeCell ref="A78:M78"/>
    <mergeCell ref="A79:A82"/>
    <mergeCell ref="B79:B82"/>
    <mergeCell ref="D79:D82"/>
    <mergeCell ref="E79:E82"/>
    <mergeCell ref="F79:F82"/>
    <mergeCell ref="G79:G82"/>
    <mergeCell ref="L79:L82"/>
    <mergeCell ref="M79:M82"/>
    <mergeCell ref="J79:J82"/>
    <mergeCell ref="A74:A76"/>
    <mergeCell ref="B74:B76"/>
    <mergeCell ref="C74:C76"/>
    <mergeCell ref="D74:D76"/>
    <mergeCell ref="E74:E76"/>
    <mergeCell ref="F74:F76"/>
    <mergeCell ref="G74:G76"/>
    <mergeCell ref="I74:I76"/>
    <mergeCell ref="J74:J76"/>
    <mergeCell ref="I79:I82"/>
    <mergeCell ref="K123:K124"/>
    <mergeCell ref="F118:F120"/>
    <mergeCell ref="A113:A114"/>
    <mergeCell ref="D113:D114"/>
    <mergeCell ref="B123:B124"/>
    <mergeCell ref="C123:C124"/>
    <mergeCell ref="A24:M24"/>
    <mergeCell ref="A25:A29"/>
    <mergeCell ref="B25:B29"/>
    <mergeCell ref="E25:E29"/>
    <mergeCell ref="F25:F29"/>
    <mergeCell ref="G25:G29"/>
    <mergeCell ref="I25:I29"/>
    <mergeCell ref="J25:J29"/>
    <mergeCell ref="L25:L29"/>
    <mergeCell ref="M25:M29"/>
    <mergeCell ref="I63:I66"/>
    <mergeCell ref="J63:J66"/>
    <mergeCell ref="M63:M66"/>
    <mergeCell ref="L63:L66"/>
    <mergeCell ref="L95:L97"/>
    <mergeCell ref="J98:J102"/>
    <mergeCell ref="K98:K102"/>
    <mergeCell ref="L98:L102"/>
    <mergeCell ref="M121:M122"/>
    <mergeCell ref="E121:E122"/>
    <mergeCell ref="F121:F122"/>
    <mergeCell ref="G121:G122"/>
    <mergeCell ref="C121:C122"/>
    <mergeCell ref="M118:M120"/>
    <mergeCell ref="D118:D120"/>
    <mergeCell ref="E118:E120"/>
    <mergeCell ref="I118:I120"/>
    <mergeCell ref="K121:K122"/>
    <mergeCell ref="C118:C120"/>
    <mergeCell ref="G118:G120"/>
    <mergeCell ref="L118:L120"/>
    <mergeCell ref="J118:J120"/>
    <mergeCell ref="G67:G72"/>
    <mergeCell ref="I67:I72"/>
    <mergeCell ref="K63:K66"/>
    <mergeCell ref="K103:K105"/>
    <mergeCell ref="I113:I114"/>
    <mergeCell ref="F140:F145"/>
    <mergeCell ref="G140:G145"/>
    <mergeCell ref="I140:I145"/>
    <mergeCell ref="J140:J145"/>
    <mergeCell ref="I133:I136"/>
    <mergeCell ref="I123:I124"/>
    <mergeCell ref="K74:K76"/>
    <mergeCell ref="F83:F87"/>
    <mergeCell ref="G83:G87"/>
    <mergeCell ref="I83:I87"/>
    <mergeCell ref="J83:J87"/>
    <mergeCell ref="K83:K87"/>
    <mergeCell ref="J121:J122"/>
    <mergeCell ref="J108:J109"/>
    <mergeCell ref="J106:J107"/>
    <mergeCell ref="I103:I105"/>
    <mergeCell ref="J103:J105"/>
    <mergeCell ref="F95:F97"/>
    <mergeCell ref="G95:G97"/>
    <mergeCell ref="D98:D102"/>
    <mergeCell ref="E98:E102"/>
    <mergeCell ref="F98:F102"/>
    <mergeCell ref="I98:I102"/>
    <mergeCell ref="G98:G102"/>
    <mergeCell ref="I106:I107"/>
    <mergeCell ref="A95:A97"/>
    <mergeCell ref="A121:A122"/>
    <mergeCell ref="I121:I122"/>
    <mergeCell ref="A118:A120"/>
    <mergeCell ref="E108:E109"/>
    <mergeCell ref="F108:F109"/>
    <mergeCell ref="G108:G109"/>
    <mergeCell ref="I108:I109"/>
    <mergeCell ref="A98:A102"/>
    <mergeCell ref="B98:B102"/>
    <mergeCell ref="F110:F112"/>
    <mergeCell ref="G110:G112"/>
    <mergeCell ref="B118:B120"/>
  </mergeCells>
  <conditionalFormatting sqref="J4 J67:J71">
    <cfRule type="cellIs" dxfId="261" priority="376" stopIfTrue="1" operator="between">
      <formula>5</formula>
      <formula>9</formula>
    </cfRule>
    <cfRule type="cellIs" dxfId="260" priority="377" stopIfTrue="1" operator="between">
      <formula>3</formula>
      <formula>4</formula>
    </cfRule>
    <cfRule type="cellIs" dxfId="259" priority="378" stopIfTrue="1" operator="between">
      <formula>1</formula>
      <formula>2</formula>
    </cfRule>
    <cfRule type="cellIs" dxfId="258" priority="379" stopIfTrue="1" operator="between">
      <formula>0</formula>
      <formula>0</formula>
    </cfRule>
    <cfRule type="cellIs" dxfId="257" priority="380" stopIfTrue="1" operator="between">
      <formula>0</formula>
      <formula>0</formula>
    </cfRule>
    <cfRule type="cellIs" dxfId="256" priority="381" stopIfTrue="1" operator="between">
      <formula>0</formula>
      <formula>2</formula>
    </cfRule>
  </conditionalFormatting>
  <conditionalFormatting sqref="G14:G15 G106:G107 H108 G67:G71">
    <cfRule type="cellIs" dxfId="255" priority="364" stopIfTrue="1" operator="between">
      <formula>5</formula>
      <formula>9</formula>
    </cfRule>
    <cfRule type="cellIs" dxfId="254" priority="365" stopIfTrue="1" operator="between">
      <formula>3</formula>
      <formula>4</formula>
    </cfRule>
    <cfRule type="cellIs" dxfId="253" priority="366" stopIfTrue="1" operator="between">
      <formula>1</formula>
      <formula>2</formula>
    </cfRule>
  </conditionalFormatting>
  <conditionalFormatting sqref="G16:G17">
    <cfRule type="cellIs" dxfId="252" priority="358" stopIfTrue="1" operator="between">
      <formula>5</formula>
      <formula>9</formula>
    </cfRule>
    <cfRule type="cellIs" dxfId="251" priority="359" stopIfTrue="1" operator="between">
      <formula>3</formula>
      <formula>4</formula>
    </cfRule>
    <cfRule type="cellIs" dxfId="250" priority="360" stopIfTrue="1" operator="between">
      <formula>1</formula>
      <formula>2</formula>
    </cfRule>
  </conditionalFormatting>
  <conditionalFormatting sqref="J16:J17">
    <cfRule type="cellIs" dxfId="249" priority="352" stopIfTrue="1" operator="between">
      <formula>5</formula>
      <formula>9</formula>
    </cfRule>
    <cfRule type="cellIs" dxfId="248" priority="353" stopIfTrue="1" operator="between">
      <formula>3</formula>
      <formula>4</formula>
    </cfRule>
    <cfRule type="cellIs" dxfId="247" priority="354" stopIfTrue="1" operator="between">
      <formula>1</formula>
      <formula>2</formula>
    </cfRule>
    <cfRule type="cellIs" dxfId="246" priority="355" stopIfTrue="1" operator="between">
      <formula>0</formula>
      <formula>0</formula>
    </cfRule>
    <cfRule type="cellIs" dxfId="245" priority="356" stopIfTrue="1" operator="between">
      <formula>0</formula>
      <formula>0</formula>
    </cfRule>
    <cfRule type="cellIs" dxfId="244" priority="357" stopIfTrue="1" operator="between">
      <formula>0</formula>
      <formula>2</formula>
    </cfRule>
  </conditionalFormatting>
  <conditionalFormatting sqref="J14:J15">
    <cfRule type="cellIs" dxfId="243" priority="346" stopIfTrue="1" operator="between">
      <formula>5</formula>
      <formula>9</formula>
    </cfRule>
    <cfRule type="cellIs" dxfId="242" priority="347" stopIfTrue="1" operator="between">
      <formula>3</formula>
      <formula>4</formula>
    </cfRule>
    <cfRule type="cellIs" dxfId="241" priority="348" stopIfTrue="1" operator="between">
      <formula>1</formula>
      <formula>2</formula>
    </cfRule>
    <cfRule type="cellIs" dxfId="240" priority="349" stopIfTrue="1" operator="between">
      <formula>0</formula>
      <formula>0</formula>
    </cfRule>
    <cfRule type="cellIs" dxfId="239" priority="350" stopIfTrue="1" operator="between">
      <formula>0</formula>
      <formula>0</formula>
    </cfRule>
    <cfRule type="cellIs" dxfId="238" priority="351" stopIfTrue="1" operator="between">
      <formula>0</formula>
      <formula>2</formula>
    </cfRule>
  </conditionalFormatting>
  <conditionalFormatting sqref="G20:G23">
    <cfRule type="cellIs" dxfId="237" priority="334" stopIfTrue="1" operator="between">
      <formula>5</formula>
      <formula>9</formula>
    </cfRule>
    <cfRule type="cellIs" dxfId="236" priority="335" stopIfTrue="1" operator="between">
      <formula>3</formula>
      <formula>4</formula>
    </cfRule>
    <cfRule type="cellIs" dxfId="235" priority="336" stopIfTrue="1" operator="between">
      <formula>1</formula>
      <formula>2</formula>
    </cfRule>
  </conditionalFormatting>
  <conditionalFormatting sqref="G31:G32">
    <cfRule type="cellIs" dxfId="234" priority="316" stopIfTrue="1" operator="between">
      <formula>5</formula>
      <formula>9</formula>
    </cfRule>
    <cfRule type="cellIs" dxfId="233" priority="317" stopIfTrue="1" operator="between">
      <formula>3</formula>
      <formula>4</formula>
    </cfRule>
    <cfRule type="cellIs" dxfId="232" priority="318" stopIfTrue="1" operator="between">
      <formula>1</formula>
      <formula>2</formula>
    </cfRule>
  </conditionalFormatting>
  <conditionalFormatting sqref="G25:G26">
    <cfRule type="cellIs" dxfId="231" priority="328" stopIfTrue="1" operator="between">
      <formula>5</formula>
      <formula>9</formula>
    </cfRule>
    <cfRule type="cellIs" dxfId="230" priority="329" stopIfTrue="1" operator="between">
      <formula>3</formula>
      <formula>4</formula>
    </cfRule>
    <cfRule type="cellIs" dxfId="229" priority="330" stopIfTrue="1" operator="between">
      <formula>1</formula>
      <formula>2</formula>
    </cfRule>
  </conditionalFormatting>
  <conditionalFormatting sqref="J25:J26">
    <cfRule type="cellIs" dxfId="228" priority="322" stopIfTrue="1" operator="between">
      <formula>5</formula>
      <formula>9</formula>
    </cfRule>
    <cfRule type="cellIs" dxfId="227" priority="323" stopIfTrue="1" operator="between">
      <formula>3</formula>
      <formula>4</formula>
    </cfRule>
    <cfRule type="cellIs" dxfId="226" priority="324" stopIfTrue="1" operator="between">
      <formula>1</formula>
      <formula>2</formula>
    </cfRule>
    <cfRule type="cellIs" dxfId="225" priority="325" stopIfTrue="1" operator="between">
      <formula>0</formula>
      <formula>0</formula>
    </cfRule>
    <cfRule type="cellIs" dxfId="224" priority="326" stopIfTrue="1" operator="between">
      <formula>0</formula>
      <formula>0</formula>
    </cfRule>
    <cfRule type="cellIs" dxfId="223" priority="327" stopIfTrue="1" operator="between">
      <formula>0</formula>
      <formula>2</formula>
    </cfRule>
  </conditionalFormatting>
  <conditionalFormatting sqref="J31:J32">
    <cfRule type="cellIs" dxfId="222" priority="310" stopIfTrue="1" operator="between">
      <formula>5</formula>
      <formula>9</formula>
    </cfRule>
    <cfRule type="cellIs" dxfId="221" priority="311" stopIfTrue="1" operator="between">
      <formula>3</formula>
      <formula>4</formula>
    </cfRule>
    <cfRule type="cellIs" dxfId="220" priority="312" stopIfTrue="1" operator="between">
      <formula>1</formula>
      <formula>2</formula>
    </cfRule>
    <cfRule type="cellIs" dxfId="219" priority="313" stopIfTrue="1" operator="between">
      <formula>0</formula>
      <formula>0</formula>
    </cfRule>
    <cfRule type="cellIs" dxfId="218" priority="314" stopIfTrue="1" operator="between">
      <formula>0</formula>
      <formula>0</formula>
    </cfRule>
    <cfRule type="cellIs" dxfId="217" priority="315" stopIfTrue="1" operator="between">
      <formula>0</formula>
      <formula>2</formula>
    </cfRule>
  </conditionalFormatting>
  <conditionalFormatting sqref="G36:G37">
    <cfRule type="cellIs" dxfId="216" priority="304" stopIfTrue="1" operator="between">
      <formula>5</formula>
      <formula>9</formula>
    </cfRule>
    <cfRule type="cellIs" dxfId="215" priority="305" stopIfTrue="1" operator="between">
      <formula>3</formula>
      <formula>4</formula>
    </cfRule>
    <cfRule type="cellIs" dxfId="214" priority="306" stopIfTrue="1" operator="between">
      <formula>1</formula>
      <formula>2</formula>
    </cfRule>
  </conditionalFormatting>
  <conditionalFormatting sqref="G42:G43">
    <cfRule type="cellIs" dxfId="213" priority="298" stopIfTrue="1" operator="between">
      <formula>5</formula>
      <formula>9</formula>
    </cfRule>
    <cfRule type="cellIs" dxfId="212" priority="299" stopIfTrue="1" operator="between">
      <formula>3</formula>
      <formula>4</formula>
    </cfRule>
    <cfRule type="cellIs" dxfId="211" priority="300" stopIfTrue="1" operator="between">
      <formula>1</formula>
      <formula>2</formula>
    </cfRule>
  </conditionalFormatting>
  <conditionalFormatting sqref="J42:J43">
    <cfRule type="cellIs" dxfId="210" priority="292" stopIfTrue="1" operator="between">
      <formula>5</formula>
      <formula>9</formula>
    </cfRule>
    <cfRule type="cellIs" dxfId="209" priority="293" stopIfTrue="1" operator="between">
      <formula>3</formula>
      <formula>4</formula>
    </cfRule>
    <cfRule type="cellIs" dxfId="208" priority="294" stopIfTrue="1" operator="between">
      <formula>1</formula>
      <formula>2</formula>
    </cfRule>
    <cfRule type="cellIs" dxfId="207" priority="295" stopIfTrue="1" operator="between">
      <formula>0</formula>
      <formula>0</formula>
    </cfRule>
    <cfRule type="cellIs" dxfId="206" priority="296" stopIfTrue="1" operator="between">
      <formula>0</formula>
      <formula>0</formula>
    </cfRule>
    <cfRule type="cellIs" dxfId="205" priority="297" stopIfTrue="1" operator="between">
      <formula>0</formula>
      <formula>2</formula>
    </cfRule>
  </conditionalFormatting>
  <conditionalFormatting sqref="G50">
    <cfRule type="cellIs" dxfId="204" priority="286" stopIfTrue="1" operator="between">
      <formula>5</formula>
      <formula>9</formula>
    </cfRule>
    <cfRule type="cellIs" dxfId="203" priority="287" stopIfTrue="1" operator="between">
      <formula>3</formula>
      <formula>4</formula>
    </cfRule>
    <cfRule type="cellIs" dxfId="202" priority="288" stopIfTrue="1" operator="between">
      <formula>1</formula>
      <formula>2</formula>
    </cfRule>
  </conditionalFormatting>
  <conditionalFormatting sqref="J50">
    <cfRule type="cellIs" dxfId="201" priority="280" stopIfTrue="1" operator="between">
      <formula>5</formula>
      <formula>9</formula>
    </cfRule>
    <cfRule type="cellIs" dxfId="200" priority="281" stopIfTrue="1" operator="between">
      <formula>3</formula>
      <formula>4</formula>
    </cfRule>
    <cfRule type="cellIs" dxfId="199" priority="282" stopIfTrue="1" operator="between">
      <formula>1</formula>
      <formula>2</formula>
    </cfRule>
    <cfRule type="cellIs" dxfId="198" priority="283" stopIfTrue="1" operator="between">
      <formula>0</formula>
      <formula>0</formula>
    </cfRule>
    <cfRule type="cellIs" dxfId="197" priority="284" stopIfTrue="1" operator="between">
      <formula>0</formula>
      <formula>0</formula>
    </cfRule>
    <cfRule type="cellIs" dxfId="196" priority="285" stopIfTrue="1" operator="between">
      <formula>0</formula>
      <formula>2</formula>
    </cfRule>
  </conditionalFormatting>
  <conditionalFormatting sqref="G58:G61">
    <cfRule type="cellIs" dxfId="195" priority="274" stopIfTrue="1" operator="between">
      <formula>5</formula>
      <formula>9</formula>
    </cfRule>
    <cfRule type="cellIs" dxfId="194" priority="275" stopIfTrue="1" operator="between">
      <formula>3</formula>
      <formula>4</formula>
    </cfRule>
    <cfRule type="cellIs" dxfId="193" priority="276" stopIfTrue="1" operator="between">
      <formula>1</formula>
      <formula>2</formula>
    </cfRule>
  </conditionalFormatting>
  <conditionalFormatting sqref="G74:G75">
    <cfRule type="cellIs" dxfId="192" priority="262" stopIfTrue="1" operator="between">
      <formula>5</formula>
      <formula>9</formula>
    </cfRule>
    <cfRule type="cellIs" dxfId="191" priority="263" stopIfTrue="1" operator="between">
      <formula>3</formula>
      <formula>4</formula>
    </cfRule>
    <cfRule type="cellIs" dxfId="190" priority="264" stopIfTrue="1" operator="between">
      <formula>1</formula>
      <formula>2</formula>
    </cfRule>
  </conditionalFormatting>
  <conditionalFormatting sqref="G79:G80">
    <cfRule type="cellIs" dxfId="189" priority="256" stopIfTrue="1" operator="between">
      <formula>5</formula>
      <formula>9</formula>
    </cfRule>
    <cfRule type="cellIs" dxfId="188" priority="257" stopIfTrue="1" operator="between">
      <formula>3</formula>
      <formula>4</formula>
    </cfRule>
    <cfRule type="cellIs" dxfId="187" priority="258" stopIfTrue="1" operator="between">
      <formula>1</formula>
      <formula>2</formula>
    </cfRule>
  </conditionalFormatting>
  <conditionalFormatting sqref="G83:G84">
    <cfRule type="cellIs" dxfId="186" priority="250" stopIfTrue="1" operator="between">
      <formula>5</formula>
      <formula>9</formula>
    </cfRule>
    <cfRule type="cellIs" dxfId="185" priority="251" stopIfTrue="1" operator="between">
      <formula>3</formula>
      <formula>4</formula>
    </cfRule>
    <cfRule type="cellIs" dxfId="184" priority="252" stopIfTrue="1" operator="between">
      <formula>1</formula>
      <formula>2</formula>
    </cfRule>
  </conditionalFormatting>
  <conditionalFormatting sqref="G88:G89">
    <cfRule type="cellIs" dxfId="183" priority="244" stopIfTrue="1" operator="between">
      <formula>5</formula>
      <formula>9</formula>
    </cfRule>
    <cfRule type="cellIs" dxfId="182" priority="245" stopIfTrue="1" operator="between">
      <formula>3</formula>
      <formula>4</formula>
    </cfRule>
    <cfRule type="cellIs" dxfId="181" priority="246" stopIfTrue="1" operator="between">
      <formula>1</formula>
      <formula>2</formula>
    </cfRule>
  </conditionalFormatting>
  <conditionalFormatting sqref="G90:G91">
    <cfRule type="cellIs" dxfId="180" priority="238" stopIfTrue="1" operator="between">
      <formula>5</formula>
      <formula>9</formula>
    </cfRule>
    <cfRule type="cellIs" dxfId="179" priority="239" stopIfTrue="1" operator="between">
      <formula>3</formula>
      <formula>4</formula>
    </cfRule>
    <cfRule type="cellIs" dxfId="178" priority="240" stopIfTrue="1" operator="between">
      <formula>1</formula>
      <formula>2</formula>
    </cfRule>
  </conditionalFormatting>
  <conditionalFormatting sqref="G95:G96">
    <cfRule type="cellIs" dxfId="177" priority="232" stopIfTrue="1" operator="between">
      <formula>5</formula>
      <formula>9</formula>
    </cfRule>
    <cfRule type="cellIs" dxfId="176" priority="233" stopIfTrue="1" operator="between">
      <formula>3</formula>
      <formula>4</formula>
    </cfRule>
    <cfRule type="cellIs" dxfId="175" priority="234" stopIfTrue="1" operator="between">
      <formula>1</formula>
      <formula>2</formula>
    </cfRule>
  </conditionalFormatting>
  <conditionalFormatting sqref="G98:G99">
    <cfRule type="cellIs" dxfId="174" priority="226" stopIfTrue="1" operator="between">
      <formula>5</formula>
      <formula>9</formula>
    </cfRule>
    <cfRule type="cellIs" dxfId="173" priority="227" stopIfTrue="1" operator="between">
      <formula>3</formula>
      <formula>4</formula>
    </cfRule>
    <cfRule type="cellIs" dxfId="172" priority="228" stopIfTrue="1" operator="between">
      <formula>1</formula>
      <formula>2</formula>
    </cfRule>
  </conditionalFormatting>
  <conditionalFormatting sqref="G103:G104">
    <cfRule type="cellIs" dxfId="171" priority="220" stopIfTrue="1" operator="between">
      <formula>5</formula>
      <formula>9</formula>
    </cfRule>
    <cfRule type="cellIs" dxfId="170" priority="221" stopIfTrue="1" operator="between">
      <formula>3</formula>
      <formula>4</formula>
    </cfRule>
    <cfRule type="cellIs" dxfId="169" priority="222" stopIfTrue="1" operator="between">
      <formula>1</formula>
      <formula>2</formula>
    </cfRule>
  </conditionalFormatting>
  <conditionalFormatting sqref="G110:G111">
    <cfRule type="cellIs" dxfId="168" priority="208" stopIfTrue="1" operator="between">
      <formula>5</formula>
      <formula>9</formula>
    </cfRule>
    <cfRule type="cellIs" dxfId="167" priority="209" stopIfTrue="1" operator="between">
      <formula>3</formula>
      <formula>4</formula>
    </cfRule>
    <cfRule type="cellIs" dxfId="166" priority="210" stopIfTrue="1" operator="between">
      <formula>1</formula>
      <formula>2</formula>
    </cfRule>
  </conditionalFormatting>
  <conditionalFormatting sqref="G113:G114">
    <cfRule type="cellIs" dxfId="165" priority="202" stopIfTrue="1" operator="between">
      <formula>5</formula>
      <formula>9</formula>
    </cfRule>
    <cfRule type="cellIs" dxfId="164" priority="203" stopIfTrue="1" operator="between">
      <formula>3</formula>
      <formula>4</formula>
    </cfRule>
    <cfRule type="cellIs" dxfId="163" priority="204" stopIfTrue="1" operator="between">
      <formula>1</formula>
      <formula>2</formula>
    </cfRule>
  </conditionalFormatting>
  <conditionalFormatting sqref="G117:G118">
    <cfRule type="cellIs" dxfId="162" priority="196" stopIfTrue="1" operator="between">
      <formula>5</formula>
      <formula>9</formula>
    </cfRule>
    <cfRule type="cellIs" dxfId="161" priority="197" stopIfTrue="1" operator="between">
      <formula>3</formula>
      <formula>4</formula>
    </cfRule>
    <cfRule type="cellIs" dxfId="160" priority="198" stopIfTrue="1" operator="between">
      <formula>1</formula>
      <formula>2</formula>
    </cfRule>
  </conditionalFormatting>
  <conditionalFormatting sqref="G125">
    <cfRule type="cellIs" dxfId="159" priority="190" stopIfTrue="1" operator="between">
      <formula>5</formula>
      <formula>9</formula>
    </cfRule>
    <cfRule type="cellIs" dxfId="158" priority="191" stopIfTrue="1" operator="between">
      <formula>3</formula>
      <formula>4</formula>
    </cfRule>
    <cfRule type="cellIs" dxfId="157" priority="192" stopIfTrue="1" operator="between">
      <formula>1</formula>
      <formula>2</formula>
    </cfRule>
  </conditionalFormatting>
  <conditionalFormatting sqref="G127">
    <cfRule type="cellIs" dxfId="156" priority="184" stopIfTrue="1" operator="between">
      <formula>5</formula>
      <formula>9</formula>
    </cfRule>
    <cfRule type="cellIs" dxfId="155" priority="185" stopIfTrue="1" operator="between">
      <formula>3</formula>
      <formula>4</formula>
    </cfRule>
    <cfRule type="cellIs" dxfId="154" priority="186" stopIfTrue="1" operator="between">
      <formula>1</formula>
      <formula>2</formula>
    </cfRule>
  </conditionalFormatting>
  <conditionalFormatting sqref="G131:G132">
    <cfRule type="cellIs" dxfId="153" priority="178" stopIfTrue="1" operator="between">
      <formula>5</formula>
      <formula>9</formula>
    </cfRule>
    <cfRule type="cellIs" dxfId="152" priority="179" stopIfTrue="1" operator="between">
      <formula>3</formula>
      <formula>4</formula>
    </cfRule>
    <cfRule type="cellIs" dxfId="151" priority="180" stopIfTrue="1" operator="between">
      <formula>1</formula>
      <formula>2</formula>
    </cfRule>
  </conditionalFormatting>
  <conditionalFormatting sqref="G138">
    <cfRule type="cellIs" dxfId="150" priority="172" stopIfTrue="1" operator="between">
      <formula>5</formula>
      <formula>9</formula>
    </cfRule>
    <cfRule type="cellIs" dxfId="149" priority="173" stopIfTrue="1" operator="between">
      <formula>3</formula>
      <formula>4</formula>
    </cfRule>
    <cfRule type="cellIs" dxfId="148" priority="174" stopIfTrue="1" operator="between">
      <formula>1</formula>
      <formula>2</formula>
    </cfRule>
  </conditionalFormatting>
  <conditionalFormatting sqref="J138">
    <cfRule type="cellIs" dxfId="147" priority="157" stopIfTrue="1" operator="between">
      <formula>5</formula>
      <formula>9</formula>
    </cfRule>
    <cfRule type="cellIs" dxfId="146" priority="158" stopIfTrue="1" operator="between">
      <formula>2</formula>
      <formula>5</formula>
    </cfRule>
    <cfRule type="cellIs" dxfId="145" priority="159" stopIfTrue="1" operator="between">
      <formula>1</formula>
      <formula>2</formula>
    </cfRule>
  </conditionalFormatting>
  <conditionalFormatting sqref="J131">
    <cfRule type="cellIs" dxfId="144" priority="160" stopIfTrue="1" operator="between">
      <formula>5</formula>
      <formula>9</formula>
    </cfRule>
    <cfRule type="cellIs" dxfId="143" priority="161" stopIfTrue="1" operator="between">
      <formula>3</formula>
      <formula>4</formula>
    </cfRule>
    <cfRule type="cellIs" dxfId="142" priority="162" stopIfTrue="1" operator="between">
      <formula>1</formula>
      <formula>2</formula>
    </cfRule>
    <cfRule type="cellIs" dxfId="141" priority="163" stopIfTrue="1" operator="between">
      <formula>0</formula>
      <formula>0</formula>
    </cfRule>
    <cfRule type="cellIs" dxfId="140" priority="164" stopIfTrue="1" operator="between">
      <formula>0</formula>
      <formula>0</formula>
    </cfRule>
    <cfRule type="cellIs" dxfId="139" priority="165" stopIfTrue="1" operator="between">
      <formula>0</formula>
      <formula>2</formula>
    </cfRule>
  </conditionalFormatting>
  <conditionalFormatting sqref="J36:J37">
    <cfRule type="cellIs" dxfId="138" priority="151" stopIfTrue="1" operator="between">
      <formula>5</formula>
      <formula>9</formula>
    </cfRule>
    <cfRule type="cellIs" dxfId="137" priority="152" stopIfTrue="1" operator="between">
      <formula>3</formula>
      <formula>4</formula>
    </cfRule>
    <cfRule type="cellIs" dxfId="136" priority="153" stopIfTrue="1" operator="between">
      <formula>1</formula>
      <formula>2</formula>
    </cfRule>
    <cfRule type="cellIs" dxfId="135" priority="154" stopIfTrue="1" operator="between">
      <formula>0</formula>
      <formula>0</formula>
    </cfRule>
    <cfRule type="cellIs" dxfId="134" priority="155" stopIfTrue="1" operator="between">
      <formula>0</formula>
      <formula>0</formula>
    </cfRule>
    <cfRule type="cellIs" dxfId="133" priority="156" stopIfTrue="1" operator="between">
      <formula>0</formula>
      <formula>2</formula>
    </cfRule>
  </conditionalFormatting>
  <conditionalFormatting sqref="J36:J41">
    <cfRule type="cellIs" dxfId="132" priority="147" stopIfTrue="1" operator="between">
      <formula>6</formula>
      <formula>10</formula>
    </cfRule>
    <cfRule type="cellIs" dxfId="131" priority="148" stopIfTrue="1" operator="between">
      <formula>3</formula>
      <formula>5</formula>
    </cfRule>
    <cfRule type="cellIs" dxfId="130" priority="149" stopIfTrue="1" operator="between">
      <formula>0</formula>
      <formula>2</formula>
    </cfRule>
    <cfRule type="cellIs" dxfId="129" priority="150" stopIfTrue="1" operator="between">
      <formula>0</formula>
      <formula>2</formula>
    </cfRule>
  </conditionalFormatting>
  <conditionalFormatting sqref="J58:J61">
    <cfRule type="cellIs" dxfId="128" priority="144" stopIfTrue="1" operator="between">
      <formula>6</formula>
      <formula>10</formula>
    </cfRule>
    <cfRule type="cellIs" dxfId="127" priority="145" stopIfTrue="1" operator="between">
      <formula>3</formula>
      <formula>5</formula>
    </cfRule>
    <cfRule type="cellIs" dxfId="126" priority="146" stopIfTrue="1" operator="between">
      <formula>0</formula>
      <formula>2</formula>
    </cfRule>
  </conditionalFormatting>
  <conditionalFormatting sqref="J74:J75">
    <cfRule type="cellIs" dxfId="125" priority="132" stopIfTrue="1" operator="between">
      <formula>5</formula>
      <formula>9</formula>
    </cfRule>
    <cfRule type="cellIs" dxfId="124" priority="133" stopIfTrue="1" operator="between">
      <formula>3</formula>
      <formula>4</formula>
    </cfRule>
    <cfRule type="cellIs" dxfId="123" priority="134" stopIfTrue="1" operator="between">
      <formula>1</formula>
      <formula>2</formula>
    </cfRule>
    <cfRule type="cellIs" dxfId="122" priority="135" stopIfTrue="1" operator="between">
      <formula>0</formula>
      <formula>0</formula>
    </cfRule>
    <cfRule type="cellIs" dxfId="121" priority="136" stopIfTrue="1" operator="between">
      <formula>0</formula>
      <formula>0</formula>
    </cfRule>
    <cfRule type="cellIs" dxfId="120" priority="137" stopIfTrue="1" operator="between">
      <formula>0</formula>
      <formula>2</formula>
    </cfRule>
  </conditionalFormatting>
  <conditionalFormatting sqref="G77">
    <cfRule type="cellIs" dxfId="119" priority="53" stopIfTrue="1" operator="between">
      <formula>5</formula>
      <formula>9</formula>
    </cfRule>
    <cfRule type="cellIs" dxfId="118" priority="54" stopIfTrue="1" operator="between">
      <formula>3</formula>
      <formula>5</formula>
    </cfRule>
    <cfRule type="cellIs" dxfId="117" priority="55" stopIfTrue="1" operator="between">
      <formula>1</formula>
      <formula>2</formula>
    </cfRule>
  </conditionalFormatting>
  <conditionalFormatting sqref="J77">
    <cfRule type="cellIs" dxfId="116" priority="126" stopIfTrue="1" operator="between">
      <formula>6</formula>
      <formula>10</formula>
    </cfRule>
    <cfRule type="cellIs" dxfId="115" priority="127" stopIfTrue="1" operator="between">
      <formula>3</formula>
      <formula>5</formula>
    </cfRule>
    <cfRule type="cellIs" dxfId="114" priority="128" stopIfTrue="1" operator="between">
      <formula>0</formula>
      <formula>2</formula>
    </cfRule>
  </conditionalFormatting>
  <conditionalFormatting sqref="J79">
    <cfRule type="cellIs" dxfId="113" priority="123" stopIfTrue="1" operator="between">
      <formula>6</formula>
      <formula>10</formula>
    </cfRule>
    <cfRule type="cellIs" dxfId="112" priority="124" stopIfTrue="1" operator="between">
      <formula>3</formula>
      <formula>5</formula>
    </cfRule>
    <cfRule type="cellIs" dxfId="111" priority="125" stopIfTrue="1" operator="between">
      <formula>0</formula>
      <formula>2</formula>
    </cfRule>
  </conditionalFormatting>
  <conditionalFormatting sqref="J83">
    <cfRule type="cellIs" dxfId="110" priority="120" stopIfTrue="1" operator="between">
      <formula>6</formula>
      <formula>10</formula>
    </cfRule>
    <cfRule type="cellIs" dxfId="109" priority="121" stopIfTrue="1" operator="between">
      <formula>3</formula>
      <formula>5</formula>
    </cfRule>
    <cfRule type="cellIs" dxfId="108" priority="122" stopIfTrue="1" operator="between">
      <formula>0</formula>
      <formula>2</formula>
    </cfRule>
  </conditionalFormatting>
  <conditionalFormatting sqref="J88">
    <cfRule type="cellIs" dxfId="107" priority="117" stopIfTrue="1" operator="between">
      <formula>6</formula>
      <formula>10</formula>
    </cfRule>
    <cfRule type="cellIs" dxfId="106" priority="118" stopIfTrue="1" operator="between">
      <formula>3</formula>
      <formula>5</formula>
    </cfRule>
    <cfRule type="cellIs" dxfId="105" priority="119" stopIfTrue="1" operator="between">
      <formula>0</formula>
      <formula>2</formula>
    </cfRule>
  </conditionalFormatting>
  <conditionalFormatting sqref="J90">
    <cfRule type="cellIs" dxfId="104" priority="114" stopIfTrue="1" operator="between">
      <formula>6</formula>
      <formula>10</formula>
    </cfRule>
    <cfRule type="cellIs" dxfId="103" priority="115" stopIfTrue="1" operator="between">
      <formula>3</formula>
      <formula>5</formula>
    </cfRule>
    <cfRule type="cellIs" dxfId="102" priority="116" stopIfTrue="1" operator="between">
      <formula>0</formula>
      <formula>2</formula>
    </cfRule>
  </conditionalFormatting>
  <conditionalFormatting sqref="J95">
    <cfRule type="cellIs" dxfId="101" priority="111" stopIfTrue="1" operator="between">
      <formula>6</formula>
      <formula>10</formula>
    </cfRule>
    <cfRule type="cellIs" dxfId="100" priority="112" stopIfTrue="1" operator="between">
      <formula>3</formula>
      <formula>5</formula>
    </cfRule>
    <cfRule type="cellIs" dxfId="99" priority="113" stopIfTrue="1" operator="between">
      <formula>0</formula>
      <formula>2</formula>
    </cfRule>
  </conditionalFormatting>
  <conditionalFormatting sqref="J98">
    <cfRule type="cellIs" dxfId="98" priority="108" stopIfTrue="1" operator="between">
      <formula>6</formula>
      <formula>10</formula>
    </cfRule>
    <cfRule type="cellIs" dxfId="97" priority="109" stopIfTrue="1" operator="between">
      <formula>3</formula>
      <formula>5</formula>
    </cfRule>
    <cfRule type="cellIs" dxfId="96" priority="110" stopIfTrue="1" operator="between">
      <formula>0</formula>
      <formula>2</formula>
    </cfRule>
  </conditionalFormatting>
  <conditionalFormatting sqref="J103">
    <cfRule type="cellIs" dxfId="95" priority="105" stopIfTrue="1" operator="between">
      <formula>6</formula>
      <formula>10</formula>
    </cfRule>
    <cfRule type="cellIs" dxfId="94" priority="106" stopIfTrue="1" operator="between">
      <formula>3</formula>
      <formula>5</formula>
    </cfRule>
    <cfRule type="cellIs" dxfId="93" priority="107" stopIfTrue="1" operator="between">
      <formula>0</formula>
      <formula>2</formula>
    </cfRule>
  </conditionalFormatting>
  <conditionalFormatting sqref="J106">
    <cfRule type="cellIs" dxfId="92" priority="102" stopIfTrue="1" operator="between">
      <formula>6</formula>
      <formula>10</formula>
    </cfRule>
    <cfRule type="cellIs" dxfId="91" priority="103" stopIfTrue="1" operator="between">
      <formula>3</formula>
      <formula>5</formula>
    </cfRule>
    <cfRule type="cellIs" dxfId="90" priority="104" stopIfTrue="1" operator="between">
      <formula>0</formula>
      <formula>2</formula>
    </cfRule>
  </conditionalFormatting>
  <conditionalFormatting sqref="J110">
    <cfRule type="cellIs" dxfId="89" priority="99" stopIfTrue="1" operator="between">
      <formula>6</formula>
      <formula>10</formula>
    </cfRule>
    <cfRule type="cellIs" dxfId="88" priority="100" stopIfTrue="1" operator="between">
      <formula>3</formula>
      <formula>5</formula>
    </cfRule>
    <cfRule type="cellIs" dxfId="87" priority="101" stopIfTrue="1" operator="between">
      <formula>0</formula>
      <formula>2</formula>
    </cfRule>
  </conditionalFormatting>
  <conditionalFormatting sqref="J113">
    <cfRule type="cellIs" dxfId="86" priority="96" stopIfTrue="1" operator="between">
      <formula>6</formula>
      <formula>10</formula>
    </cfRule>
    <cfRule type="cellIs" dxfId="85" priority="97" stopIfTrue="1" operator="between">
      <formula>3</formula>
      <formula>5</formula>
    </cfRule>
    <cfRule type="cellIs" dxfId="84" priority="98" stopIfTrue="1" operator="between">
      <formula>0</formula>
      <formula>2</formula>
    </cfRule>
  </conditionalFormatting>
  <conditionalFormatting sqref="J117">
    <cfRule type="cellIs" dxfId="83" priority="90" stopIfTrue="1" operator="between">
      <formula>5</formula>
      <formula>9</formula>
    </cfRule>
    <cfRule type="cellIs" dxfId="82" priority="91" stopIfTrue="1" operator="between">
      <formula>3</formula>
      <formula>4</formula>
    </cfRule>
    <cfRule type="cellIs" dxfId="81" priority="92" stopIfTrue="1" operator="between">
      <formula>1</formula>
      <formula>2</formula>
    </cfRule>
    <cfRule type="cellIs" dxfId="80" priority="93" stopIfTrue="1" operator="between">
      <formula>0</formula>
      <formula>0</formula>
    </cfRule>
    <cfRule type="cellIs" dxfId="79" priority="94" stopIfTrue="1" operator="between">
      <formula>0</formula>
      <formula>0</formula>
    </cfRule>
    <cfRule type="cellIs" dxfId="78" priority="95" stopIfTrue="1" operator="between">
      <formula>0</formula>
      <formula>2</formula>
    </cfRule>
  </conditionalFormatting>
  <conditionalFormatting sqref="J118">
    <cfRule type="cellIs" dxfId="77" priority="84" stopIfTrue="1" operator="between">
      <formula>5</formula>
      <formula>9</formula>
    </cfRule>
    <cfRule type="cellIs" dxfId="76" priority="85" stopIfTrue="1" operator="between">
      <formula>3</formula>
      <formula>4</formula>
    </cfRule>
    <cfRule type="cellIs" dxfId="75" priority="86" stopIfTrue="1" operator="between">
      <formula>1</formula>
      <formula>2</formula>
    </cfRule>
    <cfRule type="cellIs" dxfId="74" priority="87" stopIfTrue="1" operator="between">
      <formula>0</formula>
      <formula>0</formula>
    </cfRule>
    <cfRule type="cellIs" dxfId="73" priority="88" stopIfTrue="1" operator="between">
      <formula>0</formula>
      <formula>0</formula>
    </cfRule>
    <cfRule type="cellIs" dxfId="72" priority="89" stopIfTrue="1" operator="between">
      <formula>0</formula>
      <formula>2</formula>
    </cfRule>
  </conditionalFormatting>
  <conditionalFormatting sqref="J118:J119">
    <cfRule type="cellIs" dxfId="71" priority="81" stopIfTrue="1" operator="between">
      <formula>6</formula>
      <formula>10</formula>
    </cfRule>
    <cfRule type="cellIs" dxfId="70" priority="82" stopIfTrue="1" operator="between">
      <formula>3</formula>
      <formula>5</formula>
    </cfRule>
    <cfRule type="cellIs" dxfId="69" priority="83" stopIfTrue="1" operator="between">
      <formula>0</formula>
      <formula>2</formula>
    </cfRule>
  </conditionalFormatting>
  <conditionalFormatting sqref="J125 J123 J121">
    <cfRule type="cellIs" dxfId="68" priority="75" stopIfTrue="1" operator="between">
      <formula>5</formula>
      <formula>9</formula>
    </cfRule>
    <cfRule type="cellIs" dxfId="67" priority="76" stopIfTrue="1" operator="between">
      <formula>3</formula>
      <formula>4</formula>
    </cfRule>
    <cfRule type="cellIs" dxfId="66" priority="77" stopIfTrue="1" operator="between">
      <formula>1</formula>
      <formula>2</formula>
    </cfRule>
    <cfRule type="cellIs" dxfId="65" priority="78" stopIfTrue="1" operator="between">
      <formula>0</formula>
      <formula>0</formula>
    </cfRule>
    <cfRule type="cellIs" dxfId="64" priority="79" stopIfTrue="1" operator="between">
      <formula>0</formula>
      <formula>0</formula>
    </cfRule>
    <cfRule type="cellIs" dxfId="63" priority="80" stopIfTrue="1" operator="between">
      <formula>0</formula>
      <formula>2</formula>
    </cfRule>
  </conditionalFormatting>
  <conditionalFormatting sqref="J121:J126">
    <cfRule type="cellIs" dxfId="62" priority="72" stopIfTrue="1" operator="between">
      <formula>6</formula>
      <formula>10</formula>
    </cfRule>
    <cfRule type="cellIs" dxfId="61" priority="73" stopIfTrue="1" operator="between">
      <formula>3</formula>
      <formula>5</formula>
    </cfRule>
    <cfRule type="cellIs" dxfId="60" priority="74" stopIfTrue="1" operator="between">
      <formula>0</formula>
      <formula>2</formula>
    </cfRule>
  </conditionalFormatting>
  <conditionalFormatting sqref="J127">
    <cfRule type="cellIs" dxfId="59" priority="66" stopIfTrue="1" operator="between">
      <formula>5</formula>
      <formula>9</formula>
    </cfRule>
    <cfRule type="cellIs" dxfId="58" priority="67" stopIfTrue="1" operator="between">
      <formula>3</formula>
      <formula>4</formula>
    </cfRule>
    <cfRule type="cellIs" dxfId="57" priority="68" stopIfTrue="1" operator="between">
      <formula>1</formula>
      <formula>2</formula>
    </cfRule>
    <cfRule type="cellIs" dxfId="56" priority="69" stopIfTrue="1" operator="between">
      <formula>0</formula>
      <formula>0</formula>
    </cfRule>
    <cfRule type="cellIs" dxfId="55" priority="70" stopIfTrue="1" operator="between">
      <formula>0</formula>
      <formula>0</formula>
    </cfRule>
    <cfRule type="cellIs" dxfId="54" priority="71" stopIfTrue="1" operator="between">
      <formula>0</formula>
      <formula>2</formula>
    </cfRule>
  </conditionalFormatting>
  <conditionalFormatting sqref="J127:J128">
    <cfRule type="cellIs" dxfId="53" priority="63" stopIfTrue="1" operator="between">
      <formula>6</formula>
      <formula>10</formula>
    </cfRule>
    <cfRule type="cellIs" dxfId="52" priority="64" stopIfTrue="1" operator="between">
      <formula>3</formula>
      <formula>5</formula>
    </cfRule>
    <cfRule type="cellIs" dxfId="51" priority="65" stopIfTrue="1" operator="between">
      <formula>0</formula>
      <formula>2</formula>
    </cfRule>
  </conditionalFormatting>
  <conditionalFormatting sqref="J20:J23">
    <cfRule type="cellIs" dxfId="50" priority="57" stopIfTrue="1" operator="between">
      <formula>5</formula>
      <formula>9</formula>
    </cfRule>
    <cfRule type="cellIs" dxfId="49" priority="58" stopIfTrue="1" operator="between">
      <formula>3</formula>
      <formula>4</formula>
    </cfRule>
    <cfRule type="cellIs" dxfId="48" priority="59" stopIfTrue="1" operator="between">
      <formula>1</formula>
      <formula>2</formula>
    </cfRule>
    <cfRule type="cellIs" dxfId="47" priority="60" stopIfTrue="1" operator="between">
      <formula>0</formula>
      <formula>0</formula>
    </cfRule>
    <cfRule type="cellIs" dxfId="46" priority="61" stopIfTrue="1" operator="between">
      <formula>0</formula>
      <formula>0</formula>
    </cfRule>
    <cfRule type="cellIs" dxfId="45" priority="62" stopIfTrue="1" operator="between">
      <formula>0</formula>
      <formula>2</formula>
    </cfRule>
  </conditionalFormatting>
  <conditionalFormatting sqref="J133">
    <cfRule type="cellIs" dxfId="44" priority="47" stopIfTrue="1" operator="between">
      <formula>5</formula>
      <formula>9</formula>
    </cfRule>
    <cfRule type="cellIs" dxfId="43" priority="48" stopIfTrue="1" operator="between">
      <formula>3</formula>
      <formula>4</formula>
    </cfRule>
    <cfRule type="cellIs" dxfId="42" priority="49" stopIfTrue="1" operator="between">
      <formula>1</formula>
      <formula>2</formula>
    </cfRule>
    <cfRule type="cellIs" dxfId="41" priority="50" stopIfTrue="1" operator="between">
      <formula>0</formula>
      <formula>0</formula>
    </cfRule>
    <cfRule type="cellIs" dxfId="40" priority="51" stopIfTrue="1" operator="between">
      <formula>0</formula>
      <formula>0</formula>
    </cfRule>
    <cfRule type="cellIs" dxfId="39" priority="52" stopIfTrue="1" operator="between">
      <formula>0</formula>
      <formula>2</formula>
    </cfRule>
  </conditionalFormatting>
  <conditionalFormatting sqref="J116">
    <cfRule type="cellIs" dxfId="38" priority="32" stopIfTrue="1" operator="between">
      <formula>0</formula>
      <formula>0</formula>
    </cfRule>
    <cfRule type="cellIs" dxfId="37" priority="33" stopIfTrue="1" operator="between">
      <formula>0</formula>
      <formula>0</formula>
    </cfRule>
    <cfRule type="cellIs" dxfId="36" priority="34" stopIfTrue="1" operator="between">
      <formula>0</formula>
      <formula>2</formula>
    </cfRule>
  </conditionalFormatting>
  <conditionalFormatting sqref="G9">
    <cfRule type="cellIs" dxfId="35" priority="25" stopIfTrue="1" operator="between">
      <formula>1</formula>
      <formula>2</formula>
    </cfRule>
    <cfRule type="cellIs" dxfId="34" priority="26" stopIfTrue="1" operator="between">
      <formula>3</formula>
      <formula>4</formula>
    </cfRule>
    <cfRule type="cellIs" dxfId="33" priority="27" stopIfTrue="1" operator="between">
      <formula>5</formula>
      <formula>9</formula>
    </cfRule>
  </conditionalFormatting>
  <conditionalFormatting sqref="G30">
    <cfRule type="cellIs" dxfId="32" priority="22" stopIfTrue="1" operator="between">
      <formula>1</formula>
      <formula>2</formula>
    </cfRule>
    <cfRule type="cellIs" dxfId="31" priority="23" stopIfTrue="1" operator="between">
      <formula>3</formula>
      <formula>4</formula>
    </cfRule>
    <cfRule type="cellIs" dxfId="30" priority="24" stopIfTrue="1" operator="between">
      <formula>5</formula>
      <formula>9</formula>
    </cfRule>
  </conditionalFormatting>
  <conditionalFormatting sqref="G63:G66">
    <cfRule type="cellIs" dxfId="29" priority="19" stopIfTrue="1" operator="between">
      <formula>1</formula>
      <formula>2</formula>
    </cfRule>
    <cfRule type="cellIs" dxfId="28" priority="20" stopIfTrue="1" operator="between">
      <formula>3</formula>
      <formula>4</formula>
    </cfRule>
    <cfRule type="cellIs" dxfId="27" priority="21" stopIfTrue="1" operator="between">
      <formula>5</formula>
      <formula>9</formula>
    </cfRule>
  </conditionalFormatting>
  <conditionalFormatting sqref="G94">
    <cfRule type="cellIs" dxfId="26" priority="16" stopIfTrue="1" operator="between">
      <formula>1</formula>
      <formula>2</formula>
    </cfRule>
    <cfRule type="cellIs" dxfId="25" priority="17" stopIfTrue="1" operator="between">
      <formula>3</formula>
      <formula>4</formula>
    </cfRule>
    <cfRule type="cellIs" dxfId="24" priority="18" stopIfTrue="1" operator="between">
      <formula>5</formula>
      <formula>9</formula>
    </cfRule>
  </conditionalFormatting>
  <conditionalFormatting sqref="G116">
    <cfRule type="cellIs" dxfId="23" priority="13" stopIfTrue="1" operator="between">
      <formula>1</formula>
      <formula>2</formula>
    </cfRule>
    <cfRule type="cellIs" dxfId="22" priority="14" stopIfTrue="1" operator="between">
      <formula>3</formula>
      <formula>4</formula>
    </cfRule>
    <cfRule type="cellIs" dxfId="21" priority="15" stopIfTrue="1" operator="between">
      <formula>5</formula>
      <formula>9</formula>
    </cfRule>
  </conditionalFormatting>
  <conditionalFormatting sqref="G121:G122">
    <cfRule type="cellIs" dxfId="20" priority="10" stopIfTrue="1" operator="between">
      <formula>1</formula>
      <formula>2</formula>
    </cfRule>
    <cfRule type="cellIs" dxfId="19" priority="11" stopIfTrue="1" operator="between">
      <formula>3</formula>
      <formula>4</formula>
    </cfRule>
    <cfRule type="cellIs" dxfId="18" priority="12" stopIfTrue="1" operator="between">
      <formula>5</formula>
      <formula>9</formula>
    </cfRule>
  </conditionalFormatting>
  <conditionalFormatting sqref="G123:G124">
    <cfRule type="cellIs" dxfId="17" priority="7" stopIfTrue="1" operator="between">
      <formula>1</formula>
      <formula>2</formula>
    </cfRule>
    <cfRule type="cellIs" dxfId="16" priority="8" stopIfTrue="1" operator="between">
      <formula>3</formula>
      <formula>4</formula>
    </cfRule>
    <cfRule type="cellIs" dxfId="15" priority="9" stopIfTrue="1" operator="between">
      <formula>5</formula>
      <formula>9</formula>
    </cfRule>
  </conditionalFormatting>
  <conditionalFormatting sqref="G133:G136">
    <cfRule type="cellIs" dxfId="14" priority="4" stopIfTrue="1" operator="between">
      <formula>1</formula>
      <formula>2</formula>
    </cfRule>
    <cfRule type="cellIs" dxfId="13" priority="5" stopIfTrue="1" operator="between">
      <formula>3</formula>
      <formula>4</formula>
    </cfRule>
    <cfRule type="cellIs" dxfId="12" priority="6" stopIfTrue="1" operator="between">
      <formula>5</formula>
      <formula>9</formula>
    </cfRule>
  </conditionalFormatting>
  <conditionalFormatting sqref="G137">
    <cfRule type="cellIs" dxfId="11" priority="1" stopIfTrue="1" operator="between">
      <formula>1</formula>
      <formula>2</formula>
    </cfRule>
    <cfRule type="cellIs" dxfId="10" priority="2" stopIfTrue="1" operator="between">
      <formula>3</formula>
      <formula>4</formula>
    </cfRule>
    <cfRule type="cellIs" dxfId="9" priority="3" stopIfTrue="1" operator="between">
      <formula>5</formula>
      <formula>9</formula>
    </cfRule>
  </conditionalFormatting>
  <conditionalFormatting sqref="G4 G9 G11 G14 G16 G20 G25 G30:G31 G36 G42 G50 G58 G63 G67:G68 G74 G77 G79 G83 G88 G90 G94:G95 G98 G103 G106 G110 G113 G116:G118 G121 G123 G125 G127 G131 G133 G137:G138 G140">
    <cfRule type="cellIs" dxfId="8" priority="382" stopIfTrue="1" operator="between">
      <formula>5</formula>
      <formula>9</formula>
    </cfRule>
    <cfRule type="cellIs" dxfId="7" priority="383" stopIfTrue="1" operator="between">
      <formula>3</formula>
      <formula>4</formula>
    </cfRule>
    <cfRule type="cellIs" dxfId="6" priority="387" stopIfTrue="1" operator="between">
      <formula>1</formula>
      <formula>2</formula>
    </cfRule>
  </conditionalFormatting>
  <conditionalFormatting sqref="J140 J137:J138 J133 J131 J127 J125 J123 J121 J116:J118 J113 J110 J106 J103 J98 J94:J95 J90 J88 J83 J79 J77 J74 J67:J68 J63 J58 J50 J42 J36 J30:J31 J25 J20 J16 J14 J11 J9 J4">
    <cfRule type="cellIs" dxfId="5" priority="29" stopIfTrue="1" operator="between">
      <formula>4.5</formula>
      <formula>9</formula>
    </cfRule>
    <cfRule type="cellIs" dxfId="4" priority="30" stopIfTrue="1" operator="between">
      <formula>2.5</formula>
      <formula>4.4</formula>
    </cfRule>
    <cfRule type="cellIs" dxfId="3" priority="31" stopIfTrue="1" operator="between">
      <formula>1</formula>
      <formula>2.4</formula>
    </cfRule>
  </conditionalFormatting>
  <pageMargins left="0.23622047244094491" right="0.23622047244094491" top="0.39370078740157483" bottom="0.39370078740157483" header="0.31496062992125984" footer="0.31496062992125984"/>
  <pageSetup paperSize="9" scale="8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workbookViewId="0">
      <selection activeCell="A5" sqref="A5"/>
    </sheetView>
  </sheetViews>
  <sheetFormatPr defaultRowHeight="15" x14ac:dyDescent="0.2"/>
  <cols>
    <col min="1" max="1" width="22.77734375" customWidth="1"/>
    <col min="2" max="2" width="24.33203125" customWidth="1"/>
    <col min="3" max="3" width="9.6640625" customWidth="1"/>
    <col min="4" max="4" width="8.21875" customWidth="1"/>
    <col min="5" max="5" width="21.77734375" customWidth="1"/>
    <col min="6" max="6" width="6.33203125" customWidth="1"/>
    <col min="7" max="7" width="11.109375" customWidth="1"/>
    <col min="8" max="8" width="6.88671875" customWidth="1"/>
  </cols>
  <sheetData>
    <row r="1" spans="1:12" ht="39.950000000000003" customHeight="1" x14ac:dyDescent="0.2">
      <c r="A1" s="269" t="s">
        <v>195</v>
      </c>
      <c r="B1" s="270"/>
      <c r="C1" s="270"/>
      <c r="D1" s="270"/>
      <c r="E1" s="270"/>
      <c r="F1" s="270"/>
      <c r="G1" s="270"/>
      <c r="H1" s="270"/>
    </row>
    <row r="2" spans="1:12" ht="48.75" customHeight="1" x14ac:dyDescent="0.2">
      <c r="A2" s="155" t="s">
        <v>196</v>
      </c>
      <c r="B2" s="156"/>
      <c r="C2" s="156"/>
      <c r="D2" s="156"/>
      <c r="E2" s="156"/>
      <c r="F2" s="156"/>
      <c r="G2" s="156"/>
      <c r="H2" s="156"/>
      <c r="I2" s="5"/>
      <c r="J2" s="5"/>
      <c r="K2" s="5"/>
      <c r="L2" s="5"/>
    </row>
    <row r="3" spans="1:12" ht="36" customHeight="1" x14ac:dyDescent="0.2">
      <c r="A3" s="271" t="s">
        <v>197</v>
      </c>
      <c r="B3" s="272"/>
      <c r="C3" s="272"/>
      <c r="D3" s="272"/>
      <c r="E3" s="272"/>
      <c r="F3" s="272"/>
      <c r="G3" s="272"/>
      <c r="H3" s="272"/>
      <c r="I3" s="5"/>
      <c r="J3" s="5"/>
      <c r="K3" s="5"/>
      <c r="L3" s="5"/>
    </row>
    <row r="4" spans="1:12" ht="110.25" customHeight="1" x14ac:dyDescent="0.2">
      <c r="A4" s="20" t="s">
        <v>198</v>
      </c>
      <c r="B4" s="21" t="s">
        <v>203</v>
      </c>
      <c r="C4" s="20" t="s">
        <v>199</v>
      </c>
      <c r="D4" s="21" t="s">
        <v>204</v>
      </c>
      <c r="E4" s="20" t="s">
        <v>200</v>
      </c>
      <c r="F4" s="20" t="s">
        <v>201</v>
      </c>
      <c r="G4" s="20" t="s">
        <v>202</v>
      </c>
      <c r="H4" s="20" t="s">
        <v>205</v>
      </c>
    </row>
    <row r="5" spans="1:12" ht="99.95" customHeight="1" x14ac:dyDescent="0.2">
      <c r="A5" s="3"/>
      <c r="B5" s="3"/>
      <c r="C5" s="3"/>
      <c r="D5" s="3"/>
      <c r="E5" s="3"/>
      <c r="F5" s="3"/>
      <c r="G5" s="3"/>
      <c r="H5" s="3"/>
    </row>
    <row r="6" spans="1:12" ht="99.95" customHeight="1" x14ac:dyDescent="0.2">
      <c r="A6" s="3"/>
      <c r="B6" s="3"/>
      <c r="C6" s="3"/>
      <c r="D6" s="3"/>
      <c r="E6" s="3"/>
      <c r="F6" s="3"/>
      <c r="G6" s="3"/>
      <c r="H6" s="3"/>
    </row>
    <row r="7" spans="1:12" ht="99.95" customHeight="1" x14ac:dyDescent="0.2">
      <c r="A7" s="3"/>
      <c r="B7" s="3"/>
      <c r="C7" s="3"/>
      <c r="D7" s="3"/>
      <c r="E7" s="3"/>
      <c r="F7" s="3"/>
      <c r="G7" s="3"/>
      <c r="H7" s="3"/>
    </row>
    <row r="8" spans="1:12" ht="99.95" customHeight="1" x14ac:dyDescent="0.2">
      <c r="A8" s="3"/>
      <c r="B8" s="3"/>
      <c r="C8" s="3"/>
      <c r="D8" s="3"/>
      <c r="E8" s="3"/>
      <c r="F8" s="3"/>
      <c r="G8" s="3"/>
      <c r="H8" s="3"/>
    </row>
    <row r="9" spans="1:12" ht="99.95" customHeight="1" x14ac:dyDescent="0.2">
      <c r="A9" s="3"/>
      <c r="B9" s="3"/>
      <c r="C9" s="3"/>
      <c r="D9" s="3"/>
      <c r="E9" s="3"/>
      <c r="F9" s="3"/>
      <c r="G9" s="3"/>
      <c r="H9" s="3"/>
    </row>
  </sheetData>
  <customSheetViews>
    <customSheetView guid="{5BB5C870-3AE6-4F45-9E0A-5C9F67F1ECDF}">
      <selection activeCell="A5" sqref="A5"/>
      <pageMargins left="0.7" right="0.7" top="0.75" bottom="0.75" header="0.3" footer="0.3"/>
      <pageSetup paperSize="9" orientation="landscape" r:id="rId1"/>
    </customSheetView>
  </customSheetViews>
  <mergeCells count="3">
    <mergeCell ref="A1:H1"/>
    <mergeCell ref="A2:H2"/>
    <mergeCell ref="A3:H3"/>
  </mergeCell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42db2267-da8a-4033-a749-d2c129898989" ContentTypeId="0x010100C9ADBE5EDAD5E947B0458271EF26F4F312"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uidance (EA)" ma:contentTypeID="0x010100C9ADBE5EDAD5E947B0458271EF26F4F31200FE37DB52ACB97D4BAF431AA03270AEB700B787114CD77425479D3933963D191A7A" ma:contentTypeVersion="99" ma:contentTypeDescription="For all EA Guidance" ma:contentTypeScope="" ma:versionID="27853e2d1d124eac83a8b833d21f5f0b">
  <xsd:schema xmlns:xsd="http://www.w3.org/2001/XMLSchema" xmlns:xs="http://www.w3.org/2001/XMLSchema" xmlns:p="http://schemas.microsoft.com/office/2006/metadata/properties" xmlns:ns2="c0973202-7c92-449b-a95a-8ec26691ea65" xmlns:ns3="0b644c8d-8442-43d3-b70d-a766ab8538c3" xmlns:ns4="d091c58a-92a6-4874-9249-ff899a5e6e67" targetNamespace="http://schemas.microsoft.com/office/2006/metadata/properties" ma:root="true" ma:fieldsID="97c265011083506b2795cc20ae69ad74" ns2:_="" ns3:_="" ns4:_="">
    <xsd:import namespace="c0973202-7c92-449b-a95a-8ec26691ea65"/>
    <xsd:import namespace="0b644c8d-8442-43d3-b70d-a766ab8538c3"/>
    <xsd:import namespace="d091c58a-92a6-4874-9249-ff899a5e6e67"/>
    <xsd:element name="properties">
      <xsd:complexType>
        <xsd:sequence>
          <xsd:element name="documentManagement">
            <xsd:complexType>
              <xsd:all>
                <xsd:element ref="ns2:Language_x0020__x0028_EA_x0029_"/>
                <xsd:element ref="ns3:Owner" minOccurs="0"/>
                <xsd:element ref="ns3:_dlc_DocIdPersistId" minOccurs="0"/>
                <xsd:element ref="ns3:ArticleName" minOccurs="0"/>
                <xsd:element ref="ns3:j5093c87c62f4e2ea96105d295eed61a" minOccurs="0"/>
                <xsd:element ref="ns3:TaxCatchAll" minOccurs="0"/>
                <xsd:element ref="ns3:TaxCatchAllLabel" minOccurs="0"/>
                <xsd:element ref="ns3:k8d136f7c151492e9a8c9a3ff7eb0306" minOccurs="0"/>
                <xsd:element ref="ns3:o4f6c70134b64a99b8a9c18b6cabc6d3" minOccurs="0"/>
                <xsd:element ref="ns3:_dlc_DocId" minOccurs="0"/>
                <xsd:element ref="ns3:b78556a5ab004a83993a9660bce6152c" minOccurs="0"/>
                <xsd:element ref="ns3:b9ca678d06974d1b9a589aa70f41520a" minOccurs="0"/>
                <xsd:element ref="ns3:j4f12893337a4eac9e2d2c696f543b80" minOccurs="0"/>
                <xsd:element ref="ns3:_dlc_DocIdUrl" minOccurs="0"/>
                <xsd:element ref="ns2:nc1286104a3a4088847700fe2f03ac10" minOccurs="0"/>
                <xsd:element ref="ns4:Original_x0020_Modified_x0020_By" minOccurs="0"/>
                <xsd:element ref="ns2:p66823bc255a48c5b1111b08c7c3cd3f" minOccurs="0"/>
                <xsd:element ref="ns2:je831b0ab68147b593f643c3e92cd3da" minOccurs="0"/>
                <xsd:element ref="ns4:Original_x0020_Creator" minOccurs="0"/>
                <xsd:element ref="ns2:l31485a79714489ba1e137a3446044a9" minOccurs="0"/>
                <xsd:element ref="ns3:Reten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73202-7c92-449b-a95a-8ec26691ea65" elementFormDefault="qualified">
    <xsd:import namespace="http://schemas.microsoft.com/office/2006/documentManagement/types"/>
    <xsd:import namespace="http://schemas.microsoft.com/office/infopath/2007/PartnerControls"/>
    <xsd:element name="Language_x0020__x0028_EA_x0029_" ma:index="6" ma:displayName="Language (EA)" ma:default="English" ma:format="Dropdown" ma:internalName="Language_x0020__x0028_EA_x0029_" ma:readOnly="false">
      <xsd:simpleType>
        <xsd:restriction base="dms:Choice">
          <xsd:enumeration value="English"/>
          <xsd:enumeration value="Welsh"/>
        </xsd:restriction>
      </xsd:simpleType>
    </xsd:element>
    <xsd:element name="nc1286104a3a4088847700fe2f03ac10" ma:index="28" ma:taxonomy="true" ma:internalName="nc1286104a3a4088847700fe2f03ac10" ma:taxonomyFieldName="Audience_x0020__x0028_EA_x0029_" ma:displayName="Audience (EA)" ma:readOnly="false" ma:default="" ma:fieldId="{7c128610-4a3a-4088-8477-00fe2f03ac10}" ma:taxonomyMulti="true" ma:sspId="42db2267-da8a-4033-a749-d2c129898989" ma:termSetId="22883ab1-20fa-409f-82a0-6cdff8d70e8a" ma:anchorId="5d5bd0c3-7875-465b-aaa0-f3c8899b7cc0" ma:open="false" ma:isKeyword="false">
      <xsd:complexType>
        <xsd:sequence>
          <xsd:element ref="pc:Terms" minOccurs="0" maxOccurs="1"/>
        </xsd:sequence>
      </xsd:complexType>
    </xsd:element>
    <xsd:element name="p66823bc255a48c5b1111b08c7c3cd3f" ma:index="32" ma:taxonomy="true" ma:internalName="p66823bc255a48c5b1111b08c7c3cd3f" ma:taxonomyFieldName="Event_x0020__x0028_EA_x0029_" ma:displayName="Event (EA)" ma:readOnly="false" ma:default="" ma:fieldId="{966823bc-255a-48c5-b111-1b08c7c3cd3f}" ma:taxonomyMulti="true" ma:sspId="42db2267-da8a-4033-a749-d2c129898989" ma:termSetId="22883ab1-20fa-409f-82a0-6cdff8d70e8a" ma:anchorId="048ff262-93eb-4a22-8161-7af91aebadd7" ma:open="false" ma:isKeyword="false">
      <xsd:complexType>
        <xsd:sequence>
          <xsd:element ref="pc:Terms" minOccurs="0" maxOccurs="1"/>
        </xsd:sequence>
      </xsd:complexType>
    </xsd:element>
    <xsd:element name="je831b0ab68147b593f643c3e92cd3da" ma:index="34" ma:taxonomy="true" ma:internalName="je831b0ab68147b593f643c3e92cd3da" ma:taxonomyFieldName="Area_x0020__x0028_EA_x0029_" ma:displayName="Area (EA)" ma:readOnly="false" ma:fieldId="{3e831b0a-b681-47b5-93f6-43c3e92cd3da}" ma:taxonomyMulti="true" ma:sspId="42db2267-da8a-4033-a749-d2c129898989" ma:termSetId="22883ab1-20fa-409f-82a0-6cdff8d70e8a" ma:anchorId="b01feb59-ce96-4bd5-a292-147479242a05" ma:open="false" ma:isKeyword="false">
      <xsd:complexType>
        <xsd:sequence>
          <xsd:element ref="pc:Terms" minOccurs="0" maxOccurs="1"/>
        </xsd:sequence>
      </xsd:complexType>
    </xsd:element>
    <xsd:element name="l31485a79714489ba1e137a3446044a9" ma:index="36" ma:taxonomy="true" ma:internalName="l31485a79714489ba1e137a3446044a9" ma:taxonomyFieldName="Guidance_x0020_type_x0020__x0028_EA_x0029_" ma:displayName="Guidance type (EA)" ma:indexed="true" ma:readOnly="false" ma:default="" ma:fieldId="{531485a7-9714-489b-a1e1-37a3446044a9}" ma:sspId="42db2267-da8a-4033-a749-d2c129898989" ma:termSetId="22883ab1-20fa-409f-82a0-6cdff8d70e8a" ma:anchorId="5db1a8b8-4c6c-44c9-aa98-67114c5e628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44c8d-8442-43d3-b70d-a766ab8538c3" elementFormDefault="qualified">
    <xsd:import namespace="http://schemas.microsoft.com/office/2006/documentManagement/types"/>
    <xsd:import namespace="http://schemas.microsoft.com/office/infopath/2007/PartnerControls"/>
    <xsd:element name="Owner" ma:index="7" nillable="true"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ArticleName" ma:index="11" nillable="true" ma:displayName="Name" ma:hidden="true" ma:internalName="ArticleName" ma:readOnly="false">
      <xsd:simpleType>
        <xsd:restriction base="dms:Text"/>
      </xsd:simpleType>
    </xsd:element>
    <xsd:element name="j5093c87c62f4e2ea96105d295eed61a" ma:index="13" nillable="true" ma:taxonomy="true" ma:internalName="j5093c87c62f4e2ea96105d295eed61a" ma:taxonomyFieldName="GPMS_x0020_marking" ma:displayName="GPMS marking" ma:readOnly="false" ma:default="1;#Official|77462fb2-11a1-4cd5-8628-4e6081b9477e" ma:fieldId="{35093c87-c62f-4e2e-a961-05d295eed61a}" ma:sspId="42db2267-da8a-4033-a749-d2c129898989" ma:termSetId="1f343abd-db6c-4475-a574-cc7b5b5bdee2" ma:anchorId="00000000-0000-0000-0000-000000000000" ma:open="true" ma:isKeyword="false">
      <xsd:complexType>
        <xsd:sequence>
          <xsd:element ref="pc:Terms" minOccurs="0" maxOccurs="1"/>
        </xsd:sequence>
      </xsd:complexType>
    </xsd:element>
    <xsd:element name="TaxCatchAll" ma:index="14" nillable="true" ma:displayName="Taxonomy Catch All Column" ma:description="" ma:hidden="true" ma:list="{6708adcd-333c-40a9-a727-e91b23fef4c3}" ma:internalName="TaxCatchAll" ma:readOnly="false" ma:showField="CatchAllData" ma:web="c0973202-7c92-449b-a95a-8ec26691ea6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6708adcd-333c-40a9-a727-e91b23fef4c3}" ma:internalName="TaxCatchAllLabel" ma:readOnly="true" ma:showField="CatchAllDataLabel" ma:web="c0973202-7c92-449b-a95a-8ec26691ea65">
      <xsd:complexType>
        <xsd:complexContent>
          <xsd:extension base="dms:MultiChoiceLookup">
            <xsd:sequence>
              <xsd:element name="Value" type="dms:Lookup" maxOccurs="unbounded" minOccurs="0" nillable="true"/>
            </xsd:sequence>
          </xsd:extension>
        </xsd:complexContent>
      </xsd:complexType>
    </xsd:element>
    <xsd:element name="k8d136f7c151492e9a8c9a3ff7eb0306" ma:index="18" nillable="true" ma:taxonomy="true" ma:internalName="k8d136f7c151492e9a8c9a3ff7eb0306" ma:taxonomyFieldName="ECSubject" ma:displayName="EC Subject" ma:readOnly="false" ma:default="" ma:fieldId="{48d136f7-c151-492e-9a8c-9a3ff7eb0306}" ma:taxonomyMulti="true" ma:sspId="42db2267-da8a-4033-a749-d2c129898989" ma:termSetId="0d5ca8a1-c45c-44af-a3cd-d024f1ba8d30" ma:anchorId="00000000-0000-0000-0000-000000000000" ma:open="false" ma:isKeyword="false">
      <xsd:complexType>
        <xsd:sequence>
          <xsd:element ref="pc:Terms" minOccurs="0" maxOccurs="1"/>
        </xsd:sequence>
      </xsd:complexType>
    </xsd:element>
    <xsd:element name="o4f6c70134b64a99b8a9c18b6cabc6d3" ma:index="20" nillable="true" ma:taxonomy="true" ma:internalName="o4f6c70134b64a99b8a9c18b6cabc6d3" ma:taxonomyFieldName="Calendar_x0020_Year" ma:displayName="Calendar Year" ma:readOnly="false" ma:default="1898;#2018|26ca1e8c-16e7-413b-b05d-61c89da0dc68" ma:fieldId="{84f6c701-34b6-4a99-b8a9-c18b6cabc6d3}" ma:sspId="42db2267-da8a-4033-a749-d2c129898989" ma:termSetId="edba5c96-86f2-4f08-a5c2-e39c740b563b" ma:anchorId="00000000-0000-0000-0000-000000000000" ma:open="true" ma:isKeyword="fals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b78556a5ab004a83993a9660bce6152c" ma:index="22" nillable="true" ma:taxonomy="true" ma:internalName="b78556a5ab004a83993a9660bce6152c" ma:taxonomyFieldName="Audience1" ma:displayName="Audience" ma:readOnly="false" ma:default="2;#All staff|1a1e0e6e-8d96-4235-ac5f-9f1dcc3600b0" ma:fieldId="{b78556a5-ab00-4a83-993a-9660bce6152c}" ma:taxonomyMulti="true" ma:sspId="42db2267-da8a-4033-a749-d2c129898989" ma:termSetId="12a82b95-0313-4ef6-8f09-a1fc7e7a5295" ma:anchorId="00000000-0000-0000-0000-000000000000" ma:open="false" ma:isKeyword="false">
      <xsd:complexType>
        <xsd:sequence>
          <xsd:element ref="pc:Terms" minOccurs="0" maxOccurs="1"/>
        </xsd:sequence>
      </xsd:complexType>
    </xsd:element>
    <xsd:element name="b9ca678d06974d1b9a589aa70f41520a" ma:index="24" nillable="true" ma:taxonomy="true" ma:internalName="b9ca678d06974d1b9a589aa70f41520a" ma:taxonomyFieldName="Countries" ma:displayName="Country" ma:readOnly="false" ma:default="3;#UK wide|6834a7d2-fb91-47b3-99a3-3181df52306f" ma:fieldId="{b9ca678d-0697-4d1b-9a58-9aa70f41520a}" ma:taxonomyMulti="true" ma:sspId="42db2267-da8a-4033-a749-d2c129898989" ma:termSetId="84dafbee-6db0-42d8-9610-c7f28f591f89" ma:anchorId="00000000-0000-0000-0000-000000000000" ma:open="false" ma:isKeyword="false">
      <xsd:complexType>
        <xsd:sequence>
          <xsd:element ref="pc:Terms" minOccurs="0" maxOccurs="1"/>
        </xsd:sequence>
      </xsd:complexType>
    </xsd:element>
    <xsd:element name="j4f12893337a4eac9e2d2c696f543b80" ma:index="26" nillable="true" ma:taxonomy="true" ma:internalName="j4f12893337a4eac9e2d2c696f543b80" ma:taxonomyFieldName="Financial_x0020_year" ma:displayName="Financial year" ma:readOnly="false" ma:default="" ma:fieldId="{34f12893-337a-4eac-9e2d-2c696f543b80}" ma:sspId="42db2267-da8a-4033-a749-d2c129898989" ma:termSetId="e63f34e3-1607-4f97-aade-c4ace54ed86c" ma:anchorId="00000000-0000-0000-0000-000000000000" ma:open="true" ma:isKeyword="false">
      <xsd:complexType>
        <xsd:sequence>
          <xsd:element ref="pc:Terms" minOccurs="0" maxOccurs="1"/>
        </xsd:sequence>
      </xsd:complex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Retention" ma:index="38" nillable="true" ma:displayName="Retention" ma:default="7 years" ma:format="Dropdown" ma:hidden="true" ma:internalName="Retention" ma:readOnly="false">
      <xsd:simpleType>
        <xsd:restriction base="dms:Choice">
          <xsd:enumeration value="6 months"/>
          <xsd:enumeration value="1 year"/>
          <xsd:enumeration value="3 years"/>
          <xsd:enumeration value="7 years"/>
          <xsd:enumeration value="12 years"/>
          <xsd:enumeration value="100 years"/>
        </xsd:restriction>
      </xsd:simpleType>
    </xsd:element>
  </xsd:schema>
  <xsd:schema xmlns:xsd="http://www.w3.org/2001/XMLSchema" xmlns:xs="http://www.w3.org/2001/XMLSchema" xmlns:dms="http://schemas.microsoft.com/office/2006/documentManagement/types" xmlns:pc="http://schemas.microsoft.com/office/infopath/2007/PartnerControls" targetNamespace="d091c58a-92a6-4874-9249-ff899a5e6e67" elementFormDefault="qualified">
    <xsd:import namespace="http://schemas.microsoft.com/office/2006/documentManagement/types"/>
    <xsd:import namespace="http://schemas.microsoft.com/office/infopath/2007/PartnerControls"/>
    <xsd:element name="Original_x0020_Modified_x0020_By" ma:index="31" nillable="true" ma:displayName="Original Modified By" ma:hidden="true" ma:internalName="Original_x0020_Modified_x0020_By" ma:readOnly="false">
      <xsd:simpleType>
        <xsd:restriction base="dms:Text"/>
      </xsd:simpleType>
    </xsd:element>
    <xsd:element name="Original_x0020_Creator" ma:index="35" nillable="true" ma:displayName="Original Creator" ma:hidden="true" ma:internalName="Original_x0020_Creato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b78556a5ab004a83993a9660bce6152c xmlns="0b644c8d-8442-43d3-b70d-a766ab8538c3">
      <Terms xmlns="http://schemas.microsoft.com/office/infopath/2007/PartnerControls">
        <TermInfo xmlns="http://schemas.microsoft.com/office/infopath/2007/PartnerControls">
          <TermName xmlns="http://schemas.microsoft.com/office/infopath/2007/PartnerControls">All staff</TermName>
          <TermId xmlns="http://schemas.microsoft.com/office/infopath/2007/PartnerControls">1a1e0e6e-8d96-4235-ac5f-9f1dcc3600b0</TermId>
        </TermInfo>
      </Terms>
    </b78556a5ab004a83993a9660bce6152c>
    <Retention xmlns="0b644c8d-8442-43d3-b70d-a766ab8538c3">7 years</Retention>
    <nc1286104a3a4088847700fe2f03ac10 xmlns="c0973202-7c92-449b-a95a-8ec26691ea65">
      <Terms xmlns="http://schemas.microsoft.com/office/infopath/2007/PartnerControls">
        <TermInfo xmlns="http://schemas.microsoft.com/office/infopath/2007/PartnerControls">
          <TermName xmlns="http://schemas.microsoft.com/office/infopath/2007/PartnerControls">RO</TermName>
          <TermId xmlns="http://schemas.microsoft.com/office/infopath/2007/PartnerControls">9ab7a96e-a7bd-4c42-99d8-e2b2fe25086a</TermId>
        </TermInfo>
      </Terms>
    </nc1286104a3a4088847700fe2f03ac10>
    <Original_x0020_Creator xmlns="d091c58a-92a6-4874-9249-ff899a5e6e67">Lizzie Tovey</Original_x0020_Creator>
    <j5093c87c62f4e2ea96105d295eed61a xmlns="0b644c8d-8442-43d3-b70d-a766ab8538c3">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77462fb2-11a1-4cd5-8628-4e6081b9477e</TermId>
        </TermInfo>
      </Terms>
    </j5093c87c62f4e2ea96105d295eed61a>
    <ArticleName xmlns="0b644c8d-8442-43d3-b70d-a766ab8538c3" xsi:nil="true"/>
    <Language_x0020__x0028_EA_x0029_ xmlns="c0973202-7c92-449b-a95a-8ec26691ea65">English</Language_x0020__x0028_EA_x0029_>
    <je831b0ab68147b593f643c3e92cd3da xmlns="c0973202-7c92-449b-a95a-8ec26691ea65">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je831b0ab68147b593f643c3e92cd3da>
    <b9ca678d06974d1b9a589aa70f41520a xmlns="0b644c8d-8442-43d3-b70d-a766ab8538c3">
      <Terms xmlns="http://schemas.microsoft.com/office/infopath/2007/PartnerControls">
        <TermInfo xmlns="http://schemas.microsoft.com/office/infopath/2007/PartnerControls">
          <TermName xmlns="http://schemas.microsoft.com/office/infopath/2007/PartnerControls">UK wide</TermName>
          <TermId xmlns="http://schemas.microsoft.com/office/infopath/2007/PartnerControls">6834a7d2-fb91-47b3-99a3-3181df52306f</TermId>
        </TermInfo>
      </Terms>
    </b9ca678d06974d1b9a589aa70f41520a>
    <TaxCatchAll xmlns="0b644c8d-8442-43d3-b70d-a766ab8538c3">
      <Value>705</Value>
      <Value>700</Value>
      <Value>733</Value>
      <Value>29</Value>
      <Value>2766</Value>
      <Value>26</Value>
      <Value>2763</Value>
      <Value>718</Value>
      <Value>723</Value>
      <Value>684</Value>
      <Value>682</Value>
      <Value>126</Value>
      <Value>119</Value>
      <Value>274</Value>
      <Value>115</Value>
      <Value>3</Value>
      <Value>2</Value>
      <Value>1</Value>
      <Value>3071</Value>
    </TaxCatchAll>
    <_dlc_DocIdPersistId xmlns="0b644c8d-8442-43d3-b70d-a766ab8538c3" xsi:nil="true"/>
    <k8d136f7c151492e9a8c9a3ff7eb0306 xmlns="0b644c8d-8442-43d3-b70d-a766ab8538c3">
      <Terms xmlns="http://schemas.microsoft.com/office/infopath/2007/PartnerControls">
        <TermInfo xmlns="http://schemas.microsoft.com/office/infopath/2007/PartnerControls">
          <TermName xmlns="http://schemas.microsoft.com/office/infopath/2007/PartnerControls">UK parliamentary elections</TermName>
          <TermId xmlns="http://schemas.microsoft.com/office/infopath/2007/PartnerControls">5470a683-dc10-4d62-a95f-e88158225a57</TermId>
        </TermInfo>
        <TermInfo xmlns="http://schemas.microsoft.com/office/infopath/2007/PartnerControls">
          <TermName xmlns="http://schemas.microsoft.com/office/infopath/2007/PartnerControls">Local government elections</TermName>
          <TermId xmlns="http://schemas.microsoft.com/office/infopath/2007/PartnerControls">5a21ae26-924a-4744-a4dc-0e03c1213209</TermId>
        </TermInfo>
        <TermInfo xmlns="http://schemas.microsoft.com/office/infopath/2007/PartnerControls">
          <TermName xmlns="http://schemas.microsoft.com/office/infopath/2007/PartnerControls">National Assembly for Wales elections</TermName>
          <TermId xmlns="http://schemas.microsoft.com/office/infopath/2007/PartnerControls">1af14d39-0000-4590-8c9e-7c51fc22d25e</TermId>
        </TermInfo>
        <TermInfo xmlns="http://schemas.microsoft.com/office/infopath/2007/PartnerControls">
          <TermName xmlns="http://schemas.microsoft.com/office/infopath/2007/PartnerControls">PCC elections</TermName>
          <TermId xmlns="http://schemas.microsoft.com/office/infopath/2007/PartnerControls">7c5b499c-7450-4343-b275-2f8e7ac9cb9a</TermId>
        </TermInfo>
        <TermInfo xmlns="http://schemas.microsoft.com/office/infopath/2007/PartnerControls">
          <TermName xmlns="http://schemas.microsoft.com/office/infopath/2007/PartnerControls">Referendums</TermName>
          <TermId xmlns="http://schemas.microsoft.com/office/infopath/2007/PartnerControls">c995ff9c-5bf5-49fc-89c7-06e21b83ecdd</TermId>
        </TermInfo>
        <TermInfo xmlns="http://schemas.microsoft.com/office/infopath/2007/PartnerControls">
          <TermName xmlns="http://schemas.microsoft.com/office/infopath/2007/PartnerControls">Scottish Parliament elections</TermName>
          <TermId xmlns="http://schemas.microsoft.com/office/infopath/2007/PartnerControls">fe63202d-0ec2-4be0-b403-60ef685e1df2</TermId>
        </TermInfo>
      </Terms>
    </k8d136f7c151492e9a8c9a3ff7eb0306>
    <o4f6c70134b64a99b8a9c18b6cabc6d3 xmlns="0b644c8d-8442-43d3-b70d-a766ab8538c3">
      <Terms xmlns="http://schemas.microsoft.com/office/infopath/2007/PartnerControls">
        <TermInfo xmlns="http://schemas.microsoft.com/office/infopath/2007/PartnerControls">
          <TermName xmlns="http://schemas.microsoft.com/office/infopath/2007/PartnerControls">2015</TermName>
          <TermId xmlns="http://schemas.microsoft.com/office/infopath/2007/PartnerControls">db2bf23e-dbec-415c-bfc8-4d39104193e5</TermId>
        </TermInfo>
      </Terms>
    </o4f6c70134b64a99b8a9c18b6cabc6d3>
    <Original_x0020_Modified_x0020_By xmlns="d091c58a-92a6-4874-9249-ff899a5e6e67">Lizzie Tovey</Original_x0020_Modified_x0020_By>
    <Owner xmlns="0b644c8d-8442-43d3-b70d-a766ab8538c3">
      <UserInfo>
        <DisplayName>Lizzie Tovey</DisplayName>
        <AccountId>177</AccountId>
        <AccountType/>
      </UserInfo>
    </Owner>
    <j4f12893337a4eac9e2d2c696f543b80 xmlns="0b644c8d-8442-43d3-b70d-a766ab8538c3">
      <Terms xmlns="http://schemas.microsoft.com/office/infopath/2007/PartnerControls"/>
    </j4f12893337a4eac9e2d2c696f543b80>
    <p66823bc255a48c5b1111b08c7c3cd3f xmlns="c0973202-7c92-449b-a95a-8ec26691ea65">
      <Terms xmlns="http://schemas.microsoft.com/office/infopath/2007/PartnerControls">
        <TermInfo xmlns="http://schemas.microsoft.com/office/infopath/2007/PartnerControls">
          <TermName xmlns="http://schemas.microsoft.com/office/infopath/2007/PartnerControls">Combined Authority Mayoral</TermName>
          <TermId xmlns="http://schemas.microsoft.com/office/infopath/2007/PartnerControls">fc9d987b-fca9-404b-8865-240cdac6d6d3</TermId>
        </TermInfo>
        <TermInfo xmlns="http://schemas.microsoft.com/office/infopath/2007/PartnerControls">
          <TermName xmlns="http://schemas.microsoft.com/office/infopath/2007/PartnerControls">LGE</TermName>
          <TermId xmlns="http://schemas.microsoft.com/office/infopath/2007/PartnerControls">5ac8ba68-57e1-4f02-b248-dd89d9dc774c</TermId>
        </TermInfo>
        <TermInfo xmlns="http://schemas.microsoft.com/office/infopath/2007/PartnerControls">
          <TermName xmlns="http://schemas.microsoft.com/office/infopath/2007/PartnerControls">Local Authority Mayoral</TermName>
          <TermId xmlns="http://schemas.microsoft.com/office/infopath/2007/PartnerControls">f7a48ca1-63c7-4e2f-8253-f42e6ef4fe41</TermId>
        </TermInfo>
        <TermInfo xmlns="http://schemas.microsoft.com/office/infopath/2007/PartnerControls">
          <TermName xmlns="http://schemas.microsoft.com/office/infopath/2007/PartnerControls">Parish and Community Council</TermName>
          <TermId xmlns="http://schemas.microsoft.com/office/infopath/2007/PartnerControls">feb58737-6019-4d88-99a1-4d64dedb4c5a</TermId>
        </TermInfo>
      </Terms>
    </p66823bc255a48c5b1111b08c7c3cd3f>
    <l31485a79714489ba1e137a3446044a9 xmlns="c0973202-7c92-449b-a95a-8ec26691ea65">
      <Terms xmlns="http://schemas.microsoft.com/office/infopath/2007/PartnerControls">
        <TermInfo xmlns="http://schemas.microsoft.com/office/infopath/2007/PartnerControls">
          <TermName xmlns="http://schemas.microsoft.com/office/infopath/2007/PartnerControls">Supporting Resource</TermName>
          <TermId xmlns="http://schemas.microsoft.com/office/infopath/2007/PartnerControls">046fdab6-b44b-4f3d-aa13-e1a7611ba2d0</TermId>
        </TermInfo>
      </Terms>
    </l31485a79714489ba1e137a3446044a9>
    <_dlc_DocId xmlns="0b644c8d-8442-43d3-b70d-a766ab8538c3">TX6SW6SUV4E4-666515829-776</_dlc_DocId>
    <_dlc_DocIdUrl xmlns="0b644c8d-8442-43d3-b70d-a766ab8538c3">
      <Url>http://skynet/dm/Functions/eaeventguide/_layouts/15/DocIdRedir.aspx?ID=TX6SW6SUV4E4-666515829-776</Url>
      <Description>TX6SW6SUV4E4-666515829-776</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LongProperties xmlns="http://schemas.microsoft.com/office/2006/metadata/longProperties">
  <LongProp xmlns="" name="k8d136f7c151492e9a8c9a3ff7eb0306"><![CDATA[UK parliamentary elections|5470a683-dc10-4d62-a95f-e88158225a57;Local government elections|5a21ae26-924a-4744-a4dc-0e03c1213209;National Assembly for Wales elections|1af14d39-0000-4590-8c9e-7c51fc22d25e;PCC elections|7c5b499c-7450-4343-b275-2f8e7ac9cb9a;Referendums|c995ff9c-5bf5-49fc-89c7-06e21b83ecdd;Scottish Parliament elections|fe63202d-0ec2-4be0-b403-60ef685e1df2]]></LongProp>
  <LongProp xmlns="" name="Event_x0020__x0028_EA_x0029_"><![CDATA[718;#Combined Authority Mayoral|fc9d987b-fca9-404b-8865-240cdac6d6d3;#2763;#LGE|5ac8ba68-57e1-4f02-b248-dd89d9dc774c;#723;#Local Authority Mayoral|f7a48ca1-63c7-4e2f-8253-f42e6ef4fe41;#2766;#Parish and Community Council|feb58737-6019-4d88-99a1-4d64dedb4c5a]]></LongProp>
  <LongProp xmlns="" name="ECSubject"><![CDATA[26;#UK parliamentary elections|5470a683-dc10-4d62-a95f-e88158225a57;#119;#Local government elections|5a21ae26-924a-4744-a4dc-0e03c1213209;#274;#National Assembly for Wales elections|1af14d39-0000-4590-8c9e-7c51fc22d25e;#126;#PCC elections|7c5b499c-7450-4343-b275-2f8e7ac9cb9a;#115;#Referendums|c995ff9c-5bf5-49fc-89c7-06e21b83ecdd;#733;#Scottish Parliament elections|fe63202d-0ec2-4be0-b403-60ef685e1df2]]></LongProp>
  <LongProp xmlns="" name="TaxCatchAll"><![CDATA[705;#Wales|067e2ff8-581f-4d30-81c0-e3b3fe8fc8a2;#700;#England|87ad9b81-6a35-45df-98f3-d7a55b4a168a;#733;#Scottish Parliament elections|fe63202d-0ec2-4be0-b403-60ef685e1df2;#29;#2015|db2bf23e-dbec-415c-bfc8-4d39104193e5;#2766;#Parish and Community Council|feb58737-6019-4d88-99a1-4d64dedb4c5a;#26;#UK parliamentary elections|5470a683-dc10-4d62-a95f-e88158225a57;#2763;#LGE|5ac8ba68-57e1-4f02-b248-dd89d9dc774c;#718;#Combined Authority Mayoral|fc9d987b-fca9-404b-8865-240cdac6d6d3;#723;#Local Authority Mayoral|f7a48ca1-63c7-4e2f-8253-f42e6ef4fe41;#684;#RO|9ab7a96e-a7bd-4c42-99d8-e2b2fe25086a;#682;#Supporting Resource|046fdab6-b44b-4f3d-aa13-e1a7611ba2d0;#126;#PCC elections|7c5b499c-7450-4343-b275-2f8e7ac9cb9a;#119;#Local government elections|5a21ae26-924a-4744-a4dc-0e03c1213209;#274;#National Assembly for Wales elections|1af14d39-0000-4590-8c9e-7c51fc22d25e;#115;#Referendums|c995ff9c-5bf5-49fc-89c7-06e21b83ecdd;#3;#UK wide|6834a7d2-fb91-47b3-99a3-3181df52306f;#2;#All staff|1a1e0e6e-8d96-4235-ac5f-9f1dcc3600b0;#1;#Official|77462fb2-11a1-4cd5-8628-4e6081b9477e;#3071;#May 2016|f88888ee-dc82-4b98-927d-c2ad831c4c71]]></LongProp>
</LongProperties>
</file>

<file path=customXml/itemProps1.xml><?xml version="1.0" encoding="utf-8"?>
<ds:datastoreItem xmlns:ds="http://schemas.openxmlformats.org/officeDocument/2006/customXml" ds:itemID="{E3DD8F3F-407F-499F-B6BE-37CA691CC100}">
  <ds:schemaRefs>
    <ds:schemaRef ds:uri="Microsoft.SharePoint.Taxonomy.ContentTypeSync"/>
  </ds:schemaRefs>
</ds:datastoreItem>
</file>

<file path=customXml/itemProps2.xml><?xml version="1.0" encoding="utf-8"?>
<ds:datastoreItem xmlns:ds="http://schemas.openxmlformats.org/officeDocument/2006/customXml" ds:itemID="{95A47F3D-0490-457A-B02A-E78AAD2E309C}">
  <ds:schemaRefs>
    <ds:schemaRef ds:uri="http://schemas.microsoft.com/sharepoint/v3/contenttype/forms"/>
  </ds:schemaRefs>
</ds:datastoreItem>
</file>

<file path=customXml/itemProps3.xml><?xml version="1.0" encoding="utf-8"?>
<ds:datastoreItem xmlns:ds="http://schemas.openxmlformats.org/officeDocument/2006/customXml" ds:itemID="{15DE4721-BC90-4D75-B563-106C26FD0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973202-7c92-449b-a95a-8ec26691ea65"/>
    <ds:schemaRef ds:uri="0b644c8d-8442-43d3-b70d-a766ab8538c3"/>
    <ds:schemaRef ds:uri="d091c58a-92a6-4874-9249-ff899a5e6e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65D56D-B67E-4564-B04B-A0A87E69F10E}">
  <ds:schemaRefs>
    <ds:schemaRef ds:uri="http://www.w3.org/XML/1998/namespace"/>
    <ds:schemaRef ds:uri="http://purl.org/dc/dcmitype/"/>
    <ds:schemaRef ds:uri="http://purl.org/dc/elements/1.1/"/>
    <ds:schemaRef ds:uri="http://schemas.microsoft.com/office/infopath/2007/PartnerControls"/>
    <ds:schemaRef ds:uri="d091c58a-92a6-4874-9249-ff899a5e6e67"/>
    <ds:schemaRef ds:uri="http://schemas.microsoft.com/office/2006/metadata/properties"/>
    <ds:schemaRef ds:uri="http://schemas.openxmlformats.org/package/2006/metadata/core-properties"/>
    <ds:schemaRef ds:uri="http://schemas.microsoft.com/office/2006/documentManagement/types"/>
    <ds:schemaRef ds:uri="0b644c8d-8442-43d3-b70d-a766ab8538c3"/>
    <ds:schemaRef ds:uri="c0973202-7c92-449b-a95a-8ec26691ea65"/>
    <ds:schemaRef ds:uri="http://purl.org/dc/terms/"/>
  </ds:schemaRefs>
</ds:datastoreItem>
</file>

<file path=customXml/itemProps5.xml><?xml version="1.0" encoding="utf-8"?>
<ds:datastoreItem xmlns:ds="http://schemas.openxmlformats.org/officeDocument/2006/customXml" ds:itemID="{9C1293EE-1B47-42F4-9F2C-03F3FA0F554C}">
  <ds:schemaRefs>
    <ds:schemaRef ds:uri="http://schemas.microsoft.com/sharepoint/events"/>
  </ds:schemaRefs>
</ds:datastoreItem>
</file>

<file path=customXml/itemProps6.xml><?xml version="1.0" encoding="utf-8"?>
<ds:datastoreItem xmlns:ds="http://schemas.openxmlformats.org/officeDocument/2006/customXml" ds:itemID="{B5AFD088-CC43-48E7-8580-377E641C6AE6}">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 cover</vt:lpstr>
      <vt:lpstr>How to...</vt:lpstr>
      <vt:lpstr>Risk register</vt:lpstr>
      <vt:lpstr>Issue register</vt:lpstr>
      <vt:lpstr>'Issue register'!IssueRegister</vt:lpstr>
      <vt:lpstr>'Risk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Risk-Register-generic</dc:title>
  <dc:creator>Lizzie Tovey</dc:creator>
  <cp:lastModifiedBy>Susanne Malmgren</cp:lastModifiedBy>
  <cp:lastPrinted>2015-08-18T08:50:57Z</cp:lastPrinted>
  <dcterms:created xsi:type="dcterms:W3CDTF">2011-11-30T10:25:38Z</dcterms:created>
  <dcterms:modified xsi:type="dcterms:W3CDTF">2022-12-12T11:25:11Z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0x010100C9ADBE5EDAD5E947B0458271EF26F4F31200FE37DB52ACB97D4BAF431AA03270AEB700B787114CD77425479D3933963D191A7A</vt:lpwstr>
  </property>
  <property fmtid="{D5CDD505-2E9C-101B-9397-08002B2CF9AE}" pid="3" name="ProtectiveMarking">
    <vt:lpwstr>Not protectively marked</vt:lpwstr>
  </property>
  <property fmtid="{D5CDD505-2E9C-101B-9397-08002B2CF9AE}" pid="4" name="ECSubject">
    <vt:lpwstr>26;#UK parliamentary elections|5470a683-dc10-4d62-a95f-e88158225a57;#119;#Local government elections|5a21ae26-924a-4744-a4dc-0e03c1213209;#274;#National Assembly for Wales elections|1af14d39-0000-4590-8c9e-7c51fc22d25e;#126;#PCC elections|7c5b499c-7450-4343-b275-2f8e7ac9cb9a;#115;#Referendums|c995ff9c-5bf5-49fc-89c7-06e21b83ecdd;#733;#Scottish Parliament elections|fe63202d-0ec2-4be0-b403-60ef685e1df2</vt:lpwstr>
  </property>
  <property fmtid="{D5CDD505-2E9C-101B-9397-08002B2CF9AE}" pid="5" name="Audience1">
    <vt:lpwstr>2;#All staff|1a1e0e6e-8d96-4235-ac5f-9f1dcc3600b0</vt:lpwstr>
  </property>
  <property fmtid="{D5CDD505-2E9C-101B-9397-08002B2CF9AE}" pid="6" name="Countries">
    <vt:lpwstr>3;#UK wide|6834a7d2-fb91-47b3-99a3-3181df52306f</vt:lpwstr>
  </property>
  <property fmtid="{D5CDD505-2E9C-101B-9397-08002B2CF9AE}" pid="7" name="_dlc_DocId">
    <vt:lpwstr>TX6SW6SUV4E4-666515829-776</vt:lpwstr>
  </property>
  <property fmtid="{D5CDD505-2E9C-101B-9397-08002B2CF9AE}" pid="8" name="_dlc_DocIdItemGuid">
    <vt:lpwstr>a5678f8d-20eb-48da-9500-d70bb75d44e8</vt:lpwstr>
  </property>
  <property fmtid="{D5CDD505-2E9C-101B-9397-08002B2CF9AE}" pid="9" name="_dlc_DocIdUrl">
    <vt:lpwstr>http://skynet/dm/Functions/eaeventguide/_layouts/15/DocIdRedir.aspx?ID=TX6SW6SUV4E4-666515829-776, TX6SW6SUV4E4-666515829-776</vt:lpwstr>
  </property>
  <property fmtid="{D5CDD505-2E9C-101B-9397-08002B2CF9AE}" pid="10" name="TaxKeywordTaxHTField">
    <vt:lpwstr/>
  </property>
  <property fmtid="{D5CDD505-2E9C-101B-9397-08002B2CF9AE}" pid="11" name="TaxKeyword">
    <vt:lpwstr/>
  </property>
  <property fmtid="{D5CDD505-2E9C-101B-9397-08002B2CF9AE}" pid="12" name="Financial_x0020_year">
    <vt:lpwstr/>
  </property>
  <property fmtid="{D5CDD505-2E9C-101B-9397-08002B2CF9AE}" pid="13" name="pf1c3e1bd69e4157938b459bbd5820b8">
    <vt:lpwstr>May 2016|f88888ee-dc82-4b98-927d-c2ad831c4c71</vt:lpwstr>
  </property>
  <property fmtid="{D5CDD505-2E9C-101B-9397-08002B2CF9AE}" pid="14" name="Calendar_x0020_Year">
    <vt:lpwstr>291;#2015|db2bf23e-dbec-415c-bfc8-4d39104193e5</vt:lpwstr>
  </property>
  <property fmtid="{D5CDD505-2E9C-101B-9397-08002B2CF9AE}" pid="15" name="Work stream">
    <vt:lpwstr>789;#WS3 - Returning officer delivery|4f69987c-b2ff-4198-93e6-f041bb695c6e</vt:lpwstr>
  </property>
  <property fmtid="{D5CDD505-2E9C-101B-9397-08002B2CF9AE}" pid="16" name="Category">
    <vt:lpwstr>1239;#WS6 - Guidance|48a8814b-f670-4125-a8f6-bb0d2381e2b4</vt:lpwstr>
  </property>
  <property fmtid="{D5CDD505-2E9C-101B-9397-08002B2CF9AE}" pid="17" name="Calendar Year">
    <vt:lpwstr>29;#2015|db2bf23e-dbec-415c-bfc8-4d39104193e5</vt:lpwstr>
  </property>
  <property fmtid="{D5CDD505-2E9C-101B-9397-08002B2CF9AE}" pid="18" name="PPM Name">
    <vt:lpwstr>3071;#May 2016|f88888ee-dc82-4b98-927d-c2ad831c4c71</vt:lpwstr>
  </property>
  <property fmtid="{D5CDD505-2E9C-101B-9397-08002B2CF9AE}" pid="19" name="GPMS marking">
    <vt:lpwstr>1;#Official|77462fb2-11a1-4cd5-8628-4e6081b9477e</vt:lpwstr>
  </property>
  <property fmtid="{D5CDD505-2E9C-101B-9397-08002B2CF9AE}" pid="20" name="n1c1b04c02ef414ba7cc6e68c55f9e2a">
    <vt:lpwstr>WS3 - Returning officer delivery|4f69987c-b2ff-4198-93e6-f041bb695c6e</vt:lpwstr>
  </property>
  <property fmtid="{D5CDD505-2E9C-101B-9397-08002B2CF9AE}" pid="21" name="h6fb27d4aac1450da7417332cd6c7000">
    <vt:lpwstr>WS6 - Guidance|48a8814b-f670-4125-a8f6-bb0d2381e2b4</vt:lpwstr>
  </property>
  <property fmtid="{D5CDD505-2E9C-101B-9397-08002B2CF9AE}" pid="22" name="Published to website">
    <vt:lpwstr>;#Yes;#</vt:lpwstr>
  </property>
  <property fmtid="{D5CDD505-2E9C-101B-9397-08002B2CF9AE}" pid="23" name="display_urn:schemas-microsoft-com:office:office#Owner">
    <vt:lpwstr>Lizzie Tovey</vt:lpwstr>
  </property>
  <property fmtid="{D5CDD505-2E9C-101B-9397-08002B2CF9AE}" pid="24" name="PONo">
    <vt:lpwstr/>
  </property>
  <property fmtid="{D5CDD505-2E9C-101B-9397-08002B2CF9AE}" pid="25" name="PeriodOfReview">
    <vt:lpwstr/>
  </property>
  <property fmtid="{D5CDD505-2E9C-101B-9397-08002B2CF9AE}" pid="26" name="Supplier">
    <vt:lpwstr/>
  </property>
  <property fmtid="{D5CDD505-2E9C-101B-9397-08002B2CF9AE}" pid="27" name="ContractRef">
    <vt:lpwstr/>
  </property>
  <property fmtid="{D5CDD505-2E9C-101B-9397-08002B2CF9AE}" pid="28" name="d7e05c9ad6914a3c91fc7c6d52d321c1">
    <vt:lpwstr/>
  </property>
  <property fmtid="{D5CDD505-2E9C-101B-9397-08002B2CF9AE}" pid="29" name="Month">
    <vt:lpwstr/>
  </property>
  <property fmtid="{D5CDD505-2E9C-101B-9397-08002B2CF9AE}" pid="30" name="DocumentOwner">
    <vt:lpwstr/>
  </property>
  <property fmtid="{D5CDD505-2E9C-101B-9397-08002B2CF9AE}" pid="31" name="InvoiceNo">
    <vt:lpwstr/>
  </property>
  <property fmtid="{D5CDD505-2E9C-101B-9397-08002B2CF9AE}" pid="32" name="ApprovingBody">
    <vt:lpwstr/>
  </property>
  <property fmtid="{D5CDD505-2E9C-101B-9397-08002B2CF9AE}" pid="33" name="i1810b1101b44b14bbc21f09779139fa">
    <vt:lpwstr/>
  </property>
  <property fmtid="{D5CDD505-2E9C-101B-9397-08002B2CF9AE}" pid="34" name="PPM_x0020_Stage">
    <vt:lpwstr/>
  </property>
  <property fmtid="{D5CDD505-2E9C-101B-9397-08002B2CF9AE}" pid="35" name="Guidance type (EA)">
    <vt:lpwstr>682;#Supporting Resource|046fdab6-b44b-4f3d-aa13-e1a7611ba2d0</vt:lpwstr>
  </property>
  <property fmtid="{D5CDD505-2E9C-101B-9397-08002B2CF9AE}" pid="36" name="Event (EA)">
    <vt:lpwstr>718;#Combined Authority Mayoral|fc9d987b-fca9-404b-8865-240cdac6d6d3;#2763;#LGE|5ac8ba68-57e1-4f02-b248-dd89d9dc774c;#723;#Local Authority Mayoral|f7a48ca1-63c7-4e2f-8253-f42e6ef4fe41;#2766;#Parish and Community Council|feb58737-6019-4d88-99a1-4d64dedb4c5a</vt:lpwstr>
  </property>
  <property fmtid="{D5CDD505-2E9C-101B-9397-08002B2CF9AE}" pid="37" name="Audience (EA)">
    <vt:lpwstr>684;#RO|9ab7a96e-a7bd-4c42-99d8-e2b2fe25086a</vt:lpwstr>
  </property>
  <property fmtid="{D5CDD505-2E9C-101B-9397-08002B2CF9AE}" pid="38" name="Area (EA)">
    <vt:lpwstr>700;#England|87ad9b81-6a35-45df-98f3-d7a55b4a168a;#705;#Wales|067e2ff8-581f-4d30-81c0-e3b3fe8fc8a2</vt:lpwstr>
  </property>
  <property fmtid="{D5CDD505-2E9C-101B-9397-08002B2CF9AE}" pid="39" name="display_urn:schemas-microsoft-com:office:office#Editor">
    <vt:lpwstr>Lizzie Tovey</vt:lpwstr>
  </property>
  <property fmtid="{D5CDD505-2E9C-101B-9397-08002B2CF9AE}" pid="40" name="display_urn:schemas-microsoft-com:office:office#Author">
    <vt:lpwstr>Lizzie Tovey</vt:lpwstr>
  </property>
  <property fmtid="{D5CDD505-2E9C-101B-9397-08002B2CF9AE}" pid="41" name="PPM Stage">
    <vt:lpwstr/>
  </property>
  <property fmtid="{D5CDD505-2E9C-101B-9397-08002B2CF9AE}" pid="42" name="Financial year">
    <vt:lpwstr/>
  </property>
  <property fmtid="{D5CDD505-2E9C-101B-9397-08002B2CF9AE}" pid="43" name="SharedWithUsers">
    <vt:lpwstr>361;#Susanne Malmgren</vt:lpwstr>
  </property>
</Properties>
</file>