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electoralcommissionorguk-my.sharepoint.com/personal/shopson_electoralcommission_org_uk/Documents/desktop/"/>
    </mc:Choice>
  </mc:AlternateContent>
  <xr:revisionPtr revIDLastSave="0" documentId="8_{1EA384BA-C196-4246-8E38-DA32704E3FFA}" xr6:coauthVersionLast="47" xr6:coauthVersionMax="47" xr10:uidLastSave="{00000000-0000-0000-0000-000000000000}"/>
  <bookViews>
    <workbookView xWindow="-98" yWindow="-98" windowWidth="19396" windowHeight="11475" activeTab="2" xr2:uid="{42727FF6-1367-4EC8-8665-E719EC40E78A}"/>
  </bookViews>
  <sheets>
    <sheet name="Front cover" sheetId="1" r:id="rId1"/>
    <sheet name="How to..." sheetId="2" r:id="rId2"/>
    <sheet name="Risk register" sheetId="3" r:id="rId3"/>
    <sheet name="Issue register" sheetId="4" r:id="rId4"/>
  </sheets>
  <definedNames>
    <definedName name="IssueRegister" localSheetId="3">'Issue register'!$A$1</definedName>
    <definedName name="_xlnm.Print_Titles" localSheetId="2">'Risk register'!$2:$2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0" i="3" l="1"/>
  <c r="J120" i="3" s="1"/>
  <c r="G110" i="3"/>
  <c r="J110" i="3" s="1"/>
  <c r="G108" i="3"/>
  <c r="J108" i="3" s="1"/>
  <c r="G103" i="3"/>
  <c r="J103" i="3" s="1"/>
  <c r="G83" i="3"/>
  <c r="J83" i="3" s="1"/>
  <c r="G55" i="3"/>
  <c r="J55" i="3" s="1"/>
  <c r="G51" i="3"/>
  <c r="J51" i="3" s="1"/>
  <c r="G126" i="3"/>
  <c r="J126" i="3" s="1"/>
  <c r="G30" i="3"/>
  <c r="J30" i="3" s="1"/>
  <c r="G9" i="3"/>
  <c r="J9" i="3"/>
  <c r="G124" i="3"/>
  <c r="J124" i="3" s="1"/>
  <c r="G118" i="3"/>
  <c r="J118" i="3" s="1"/>
  <c r="G114" i="3"/>
  <c r="J114" i="3" s="1"/>
  <c r="G112" i="3"/>
  <c r="J112" i="3"/>
  <c r="G105" i="3"/>
  <c r="J105" i="3" s="1"/>
  <c r="G104" i="3"/>
  <c r="J104" i="3"/>
  <c r="G100" i="3"/>
  <c r="J100" i="3"/>
  <c r="G97" i="3"/>
  <c r="J97" i="3"/>
  <c r="G95" i="3"/>
  <c r="J95" i="3" s="1"/>
  <c r="G92" i="3"/>
  <c r="J92" i="3" s="1"/>
  <c r="G87" i="3"/>
  <c r="J87" i="3" s="1"/>
  <c r="G84" i="3"/>
  <c r="J84" i="3" s="1"/>
  <c r="G79" i="3"/>
  <c r="J79" i="3"/>
  <c r="G77" i="3"/>
  <c r="J77" i="3"/>
  <c r="G72" i="3"/>
  <c r="J72" i="3" s="1"/>
  <c r="G68" i="3"/>
  <c r="J68" i="3" s="1"/>
  <c r="G66" i="3"/>
  <c r="J66" i="3" s="1"/>
  <c r="G63" i="3"/>
  <c r="J63" i="3"/>
  <c r="G59" i="3"/>
  <c r="J59" i="3" s="1"/>
  <c r="G43" i="3"/>
  <c r="J43" i="3" s="1"/>
  <c r="J38" i="3"/>
  <c r="J37" i="3"/>
  <c r="G36" i="3"/>
  <c r="J36" i="3"/>
  <c r="G31" i="3"/>
  <c r="J31" i="3" s="1"/>
  <c r="G25" i="3"/>
  <c r="J25" i="3" s="1"/>
  <c r="G20" i="3"/>
  <c r="J20" i="3" s="1"/>
  <c r="G16" i="3"/>
  <c r="J16" i="3" s="1"/>
  <c r="G14" i="3"/>
  <c r="J14" i="3"/>
  <c r="G11" i="3"/>
  <c r="J11" i="3"/>
  <c r="G4" i="3"/>
  <c r="J4" i="3"/>
</calcChain>
</file>

<file path=xl/sharedStrings.xml><?xml version="1.0" encoding="utf-8"?>
<sst xmlns="http://schemas.openxmlformats.org/spreadsheetml/2006/main" count="348" uniqueCount="333">
  <si>
    <t>Risk register</t>
  </si>
  <si>
    <t>Date:</t>
  </si>
  <si>
    <t>Author:</t>
  </si>
  <si>
    <t>Document version:</t>
  </si>
  <si>
    <t>Reviews:</t>
  </si>
  <si>
    <t>Name</t>
  </si>
  <si>
    <t>Role</t>
  </si>
  <si>
    <t>Date</t>
  </si>
  <si>
    <r>
      <t>Sign-off (</t>
    </r>
    <r>
      <rPr>
        <b/>
        <sz val="12"/>
        <color indexed="56"/>
        <rFont val="Wingdings"/>
        <charset val="2"/>
      </rPr>
      <t>ü</t>
    </r>
    <r>
      <rPr>
        <b/>
        <sz val="12"/>
        <color indexed="56"/>
        <rFont val="Arial"/>
        <family val="2"/>
      </rPr>
      <t>)</t>
    </r>
  </si>
  <si>
    <t xml:space="preserve">How to use this template </t>
  </si>
  <si>
    <t xml:space="preserve">Defining the level of impact and likelihood of risk </t>
  </si>
  <si>
    <t>Inherent risk evaluation</t>
  </si>
  <si>
    <r>
      <t xml:space="preserve">How </t>
    </r>
    <r>
      <rPr>
        <b/>
        <sz val="12"/>
        <color indexed="8"/>
        <rFont val="Arial"/>
        <family val="2"/>
      </rPr>
      <t>likely</t>
    </r>
    <r>
      <rPr>
        <sz val="12"/>
        <color indexed="8"/>
        <rFont val="Arial"/>
        <family val="2"/>
      </rPr>
      <t xml:space="preserve"> is it that the risk going to happen?</t>
    </r>
  </si>
  <si>
    <r>
      <t xml:space="preserve">What would the </t>
    </r>
    <r>
      <rPr>
        <b/>
        <sz val="12"/>
        <color indexed="8"/>
        <rFont val="Arial"/>
        <family val="2"/>
      </rPr>
      <t>impact</t>
    </r>
    <r>
      <rPr>
        <sz val="12"/>
        <color indexed="8"/>
        <rFont val="Arial"/>
        <family val="2"/>
      </rPr>
      <t xml:space="preserve"> be if the risk was to crystallise? </t>
    </r>
  </si>
  <si>
    <t>The 3x3 matrix below can be used to calculate the overall risk score:</t>
  </si>
  <si>
    <t>IMPACT</t>
  </si>
  <si>
    <t>Significant</t>
  </si>
  <si>
    <t>(Significant &amp; Unlikely)</t>
  </si>
  <si>
    <t>(Significant &amp; Possible)</t>
  </si>
  <si>
    <t>(Significant &amp; Probable)</t>
  </si>
  <si>
    <t>Moderate</t>
  </si>
  <si>
    <t>(Moderate &amp; Unlikely)</t>
  </si>
  <si>
    <t>(Moderate &amp; Possible)</t>
  </si>
  <si>
    <t>(Moderate &amp; Probable)</t>
  </si>
  <si>
    <t>Minor</t>
  </si>
  <si>
    <t>(Minor &amp; Unlikely)</t>
  </si>
  <si>
    <t>(Minor &amp; Possible)</t>
  </si>
  <si>
    <t>(Minor &amp; Probable)</t>
  </si>
  <si>
    <t>1 - Unlikely</t>
  </si>
  <si>
    <t>2 - Possible</t>
  </si>
  <si>
    <t>3 - Probable</t>
  </si>
  <si>
    <t>LIKELIHOOD</t>
  </si>
  <si>
    <t xml:space="preserve">Residual risk evaluation </t>
  </si>
  <si>
    <t>The risk owner will need to make an assessment as to whether the control measures are:</t>
  </si>
  <si>
    <t>Number</t>
  </si>
  <si>
    <t>Risk</t>
  </si>
  <si>
    <t>Cause</t>
  </si>
  <si>
    <t>Impact description</t>
  </si>
  <si>
    <t>Likelihood</t>
  </si>
  <si>
    <t>Impact</t>
  </si>
  <si>
    <t>Inherent rating</t>
  </si>
  <si>
    <t>Mitigation / current controls</t>
  </si>
  <si>
    <t>Residual rating</t>
  </si>
  <si>
    <t>Further action required</t>
  </si>
  <si>
    <t>Lead Officer</t>
  </si>
  <si>
    <t>Date of completion</t>
  </si>
  <si>
    <t>PLANNING</t>
  </si>
  <si>
    <t xml:space="preserve">Failure to ensure proper plans in place </t>
  </si>
  <si>
    <t>Poor planning assumptions</t>
  </si>
  <si>
    <t>Ensure evaluation of previous electoral events has been integrated into the planning process</t>
  </si>
  <si>
    <t>LOSS OF PREMISES</t>
  </si>
  <si>
    <t>Loss of polling stations</t>
  </si>
  <si>
    <t>Venue affected by flood, fire, vandalism, etc.</t>
  </si>
  <si>
    <t>Voters unable to cast their vote</t>
  </si>
  <si>
    <t>Brief Presiding Officers on possible emergency alternatives (e.g. setting up a temporary polling station in their car)</t>
  </si>
  <si>
    <t>Loss of postal vote issue/ opening venue</t>
  </si>
  <si>
    <t>Delay in delivery of postal ballot packs</t>
  </si>
  <si>
    <t>If it affects the last opening session, potential delay to the verification and count</t>
  </si>
  <si>
    <t>Identify alternative venues</t>
  </si>
  <si>
    <t>Have an emergency protocol in place, and ensure staff are briefed on what to do in such circumstances</t>
  </si>
  <si>
    <t>Loss of verification and count venue</t>
  </si>
  <si>
    <t>Delay in completing the verification</t>
  </si>
  <si>
    <t>Delay in counting</t>
  </si>
  <si>
    <t>Delay in declaration of result</t>
  </si>
  <si>
    <t>Have in place an emergency protocol that ensures the security of ballot papers</t>
  </si>
  <si>
    <t>Ensure staff are briefed on what to do in such circumstances</t>
  </si>
  <si>
    <t>Loss of elections office</t>
  </si>
  <si>
    <t>Unable to administer elections</t>
  </si>
  <si>
    <t>Loss of data</t>
  </si>
  <si>
    <t>Check council’s emergency plan for relocation and security arrangements, and identify alternative temporary accommodation</t>
  </si>
  <si>
    <t>Ensure daily back-up of data held off-site</t>
  </si>
  <si>
    <t>FAILURE OF IT PROVISION</t>
  </si>
  <si>
    <t xml:space="preserve">Loss of IT capability </t>
  </si>
  <si>
    <t>System or network failure</t>
  </si>
  <si>
    <t xml:space="preserve">Unable to administer the election to the required deadlines </t>
  </si>
  <si>
    <t>Need to carry out processes manually</t>
  </si>
  <si>
    <t>Perform daily back-ups and download documentation onto disc for secure storage off-site</t>
  </si>
  <si>
    <t>Ensure hard copies of data are available</t>
  </si>
  <si>
    <t>IT provider to ensure adequate support throughout the period of the election and particularly on critical days</t>
  </si>
  <si>
    <t>Emergency generator provision by IT provider</t>
  </si>
  <si>
    <t>Delay in postal vote opening session</t>
  </si>
  <si>
    <t>Technical problems with scanners/ printers</t>
  </si>
  <si>
    <t>Ensure scanners have been fully serviced and tested</t>
  </si>
  <si>
    <t>Identify alternative printers and scanners within the building and ensure necessary network connections are in place</t>
  </si>
  <si>
    <t>Have sufficient scanning capacity so that the  breakdown of one scanner would not delay a postal vote opening session</t>
  </si>
  <si>
    <t>Draw up contingency plans for undertaking postal vote identifier verification manually ensuring that access to hard copies of postal vote application forms is available</t>
  </si>
  <si>
    <t>Queries unable to reach electoral staff</t>
  </si>
  <si>
    <t>Wrong advice given to voters</t>
  </si>
  <si>
    <t>Lack of voter information</t>
  </si>
  <si>
    <t xml:space="preserve">Voter confusion </t>
  </si>
  <si>
    <t>Voters unable to register or to vote</t>
  </si>
  <si>
    <t>Ensure dedicated line to election office, plus mobile numbers made available as back up</t>
  </si>
  <si>
    <t>Seek out use of other fax machines within building to use if necessary</t>
  </si>
  <si>
    <t>Ensure all outgoing information contains election office contact details</t>
  </si>
  <si>
    <t>Non/late delivery of poll cards/postal ballot packs</t>
  </si>
  <si>
    <t xml:space="preserve">Missed printing deadlines or non-completion </t>
  </si>
  <si>
    <t>Postal strike</t>
  </si>
  <si>
    <t>Electors unaware of when/where to vote</t>
  </si>
  <si>
    <t>Check out performance of potential suppliers with other clients and consider visiting premises of the selected contractor to inspect capacity, set up and processes</t>
  </si>
  <si>
    <t>Close liaison with contractor to identify potential problems in advance</t>
  </si>
  <si>
    <t>Consider contingency arrangements to print products elsewhere in the event of non-completion</t>
  </si>
  <si>
    <t xml:space="preserve">Ensure robust proofing procedures are in place and include quality checking mechanisms in contract or in any in-house arrangements prior to issue </t>
  </si>
  <si>
    <t>Close liaison with account manager at Royal Mail</t>
  </si>
  <si>
    <t>Consider alternative options for distribution e.g. by hand using in-house teams or by an alternative provider/carrier</t>
  </si>
  <si>
    <t>Poll cards/ballot papers/postal ballot packs do not contain correct information</t>
  </si>
  <si>
    <t>Printing errors / lack of checking mechanisms</t>
  </si>
  <si>
    <t>Voters do not receive the correct information and are unable to cast their vote/ their vote is not counted</t>
  </si>
  <si>
    <t>INTEGRITY ISSUES</t>
  </si>
  <si>
    <t>An individual votes as someone else</t>
  </si>
  <si>
    <t>Presiding Officer to hold police contact number</t>
  </si>
  <si>
    <t>Prepare template for polling station staff for recording statements</t>
  </si>
  <si>
    <t>A threat to public safety</t>
  </si>
  <si>
    <t>Public order incident</t>
  </si>
  <si>
    <t>Liaison with local police SPOC</t>
  </si>
  <si>
    <t>Review of security arrangements and analysis of risks</t>
  </si>
  <si>
    <t>Police attendance at polling stations and the count according to level of risk identified</t>
  </si>
  <si>
    <t>Ballot papers interfered with</t>
  </si>
  <si>
    <t>Security of election stationery is breached</t>
  </si>
  <si>
    <t>STAFFING</t>
  </si>
  <si>
    <t>Unable to appoint sufficient staff</t>
  </si>
  <si>
    <t>Insufficient/non-provision of resources</t>
  </si>
  <si>
    <t>Insufficient staff to cover processes</t>
  </si>
  <si>
    <t>Early agreement on availability and release of local authority staff</t>
  </si>
  <si>
    <t>Seek alternative sources of recruitment – e.g. community groups</t>
  </si>
  <si>
    <t>Ensure sufficient staff have been identified and allocated to all electoral processes</t>
  </si>
  <si>
    <t>Consider training additional staff as a contingency</t>
  </si>
  <si>
    <t>Loss of staff</t>
  </si>
  <si>
    <t>Sickness</t>
  </si>
  <si>
    <t>Outbreak of pandemic or other contagious illness affecting large numbers of election staff</t>
  </si>
  <si>
    <t>Insufficient number of staff to cover processes</t>
  </si>
  <si>
    <t>Ensure all staff have contact details for the election office for use in the event that they can no longer attend</t>
  </si>
  <si>
    <t xml:space="preserve">Ensure list of trained, reserve staff with contact numbers is in place </t>
  </si>
  <si>
    <t>Provide appropriate training and guidance notes to staff who have been re-deployed and are carrying out unfamiliar tasks</t>
  </si>
  <si>
    <t xml:space="preserve">Insufficient support staff appointed </t>
  </si>
  <si>
    <t xml:space="preserve">No detailed assessment of staffing requirements </t>
  </si>
  <si>
    <t>Inability/difficulty in meeting deadlines</t>
  </si>
  <si>
    <t>Mistakes by overworked staff, which could adversely affect the voter</t>
  </si>
  <si>
    <t>Consider need to appoint temporary support staff to assist the project team at different points of the process.</t>
  </si>
  <si>
    <t>Mistakes by inexperienced staff or by staff not fully aware of legislation /procedure</t>
  </si>
  <si>
    <t xml:space="preserve">Inadequate/lack of training </t>
  </si>
  <si>
    <t>Voters are unable to cast their vote</t>
  </si>
  <si>
    <t>Results called into question</t>
  </si>
  <si>
    <t>Provide adequate resources such as guidance notes and polling station handbooks to relevant staff</t>
  </si>
  <si>
    <t>Use of polling station inspectors to troubleshoot any issues identified on polling day</t>
  </si>
  <si>
    <t>POLLING DAY</t>
  </si>
  <si>
    <t>Presiding Officer unable to gain access to polling station</t>
  </si>
  <si>
    <t xml:space="preserve">Venue manager does not provide keys </t>
  </si>
  <si>
    <t>Vandalism, loss of venue etc.</t>
  </si>
  <si>
    <t>Delay in opening the polling station</t>
  </si>
  <si>
    <t>Presiding Officer to open up temporary polling station outside with guidance from the electoral services office, pending access being made available</t>
  </si>
  <si>
    <t>Consider having a locksmith on call</t>
  </si>
  <si>
    <t>Poor accessibility to the voting process, including for disabled voters</t>
  </si>
  <si>
    <t xml:space="preserve">Polling station not set-up appropriately </t>
  </si>
  <si>
    <t xml:space="preserve">Staff not adequately trained </t>
  </si>
  <si>
    <t>Not everyone who is entitled to vote is able to do so</t>
  </si>
  <si>
    <t>Provide training for staff on good customer care and access issues</t>
  </si>
  <si>
    <t>Give Presiding Officers instructions about installing any necessary accessibility alterations</t>
  </si>
  <si>
    <t>Require Presiding Officers to set up the polling station with reference to the checklist in the polling station handbook</t>
  </si>
  <si>
    <t>Ensure Presiding Officers and polling station inspectors carry out checks throughout polling day</t>
  </si>
  <si>
    <t xml:space="preserve">Missing equipment </t>
  </si>
  <si>
    <t>Equipment not properly prepared prior to poll</t>
  </si>
  <si>
    <t>Delay in issuing ballot papers to electors</t>
  </si>
  <si>
    <t>Instruct Presiding Officer to check box and accompanying materials on receipt</t>
  </si>
  <si>
    <t>Equip visiting officers with spare equipment/stationery</t>
  </si>
  <si>
    <t>Electoral registration problems</t>
  </si>
  <si>
    <t>Errors on registers</t>
  </si>
  <si>
    <t>Staff unaware of clerical errors procedure</t>
  </si>
  <si>
    <t>Liaison between ERO and RO and their respective staff to establish communication procedures for use on polling day</t>
  </si>
  <si>
    <t>Problems with voter dissatisfaction or aggressive behaviour</t>
  </si>
  <si>
    <t>Provide guidance and training  to front line staff, including FAQs to assist with giving answers to common queries</t>
  </si>
  <si>
    <t>Provide guidance on dealing with aggressive customers, drawing on resources developed by other council departments</t>
  </si>
  <si>
    <t>Provide contact details for the police</t>
  </si>
  <si>
    <t>The public are unable to cast their votes</t>
  </si>
  <si>
    <t>Polling station runs out of ballot papers</t>
  </si>
  <si>
    <t>Results of election called into question</t>
  </si>
  <si>
    <t>Allocation of 100% of ballot papers</t>
  </si>
  <si>
    <t>Use of polling station inspectors to monitor and troubleshoot throughout polling day</t>
  </si>
  <si>
    <t>Inadequate planning</t>
  </si>
  <si>
    <t xml:space="preserve">Lack of transparency and loss of confidence in the process </t>
  </si>
  <si>
    <t>Establish effective lines of communication between central control point and individual vehicles</t>
  </si>
  <si>
    <t>Errors during verification of ballot paper accounts</t>
  </si>
  <si>
    <t>Inadequate training</t>
  </si>
  <si>
    <t>Delay to completion of verification and count</t>
  </si>
  <si>
    <t>Inaccurate result</t>
  </si>
  <si>
    <t>Ensure Presiding Officers are adequately trained to avoid errors in the completion of their ballot paper accounts</t>
  </si>
  <si>
    <t>Emergency alarm activated (due to fire, etc.)</t>
  </si>
  <si>
    <t xml:space="preserve">Security of ballot papers compromised </t>
  </si>
  <si>
    <t>Potential loss of ballot papers</t>
  </si>
  <si>
    <t>Discrepancy between the verification figure and the number of votes counted</t>
  </si>
  <si>
    <t>Planning and administration not robust</t>
  </si>
  <si>
    <t>Loss of confidence in the process</t>
  </si>
  <si>
    <t>Election petition</t>
  </si>
  <si>
    <t>Maintain a clear audit trail of processes, including evidence of a project management approach and structured risk management process</t>
  </si>
  <si>
    <t>Issue register</t>
  </si>
  <si>
    <t>This issues register can be used to record any issues arising. The log should cover the nature of the issue, its source, the date it was raised and its potential impact. It should also include the proposed action to deal with the issue, as well as assigning clear ownership to the issue and establishing the date of its anticipated resolution.</t>
  </si>
  <si>
    <t>An issue which has occurred is usually the result of an earlier risk which has now become reality, therefore it is vital to ensure that both the issues register and risk register are live documents and that they are reviewed and updated in conjunction.</t>
  </si>
  <si>
    <t>Issue (already occurred)</t>
  </si>
  <si>
    <t>Date issue arose</t>
  </si>
  <si>
    <t>Action</t>
  </si>
  <si>
    <t>Issue owner</t>
  </si>
  <si>
    <t>Target date for resolution (completion date in brackets)</t>
  </si>
  <si>
    <t>Issue source (Where/Who raised)</t>
  </si>
  <si>
    <t>Potential impact (1-3)</t>
  </si>
  <si>
    <t>Status – Open/ Closed</t>
  </si>
  <si>
    <t xml:space="preserve">Once the appropriate action has been identified to address an individual risk, the action is given a score of 1 to 3 based on an assessment of how likely it is to be effective in reducing the risk (not all risks are capable of being reduced). </t>
  </si>
  <si>
    <t>The initial (inherent) risk score is then divided by the score for the control action to give a residual risk score. This is the ultimate assessment of the scale of the risk and whether it is Red, Amber or Green.</t>
  </si>
  <si>
    <t xml:space="preserve">This risk register template provides some example risks and suggestions for mitigating them. In addition to the risks identified in the template, you should also identify any other risks, including ones specific to your local circumstances, and how you would mitigate those. This template also provides a template issues register to log any issues that arise and subsequent action taken. </t>
  </si>
  <si>
    <t>Control score</t>
  </si>
  <si>
    <t>No comprehensive written project plan</t>
  </si>
  <si>
    <t>Necessary actions not completed or completed late</t>
  </si>
  <si>
    <t>Potential breach of legislation</t>
  </si>
  <si>
    <t>COMMUNICATION</t>
  </si>
  <si>
    <t>Telecom/fax/IT failure</t>
  </si>
  <si>
    <t>Provide frontline staff with FAQs</t>
  </si>
  <si>
    <t>Difficulty in recruiting suitable staff</t>
  </si>
  <si>
    <t>Prepare list of alternative venues, including making standby arrangements for use of portacabins/ mobile vehicles if necessary</t>
  </si>
  <si>
    <t>Threatening behaviour towards staff</t>
  </si>
  <si>
    <t>Develop clear, easy-to-use ballot paper accounts</t>
  </si>
  <si>
    <t>Office affected by power failure, flood, fire, vandalism, etc.</t>
  </si>
  <si>
    <t>Have in place a process to re-direct enquiries and visitors</t>
  </si>
  <si>
    <t>Power failure</t>
  </si>
  <si>
    <t>Verification and count procedures not sufficiently thorough or effective</t>
  </si>
  <si>
    <t>THE VERIFICATION AND COUNT</t>
  </si>
  <si>
    <t>Evacuation of verification and/or count centre</t>
  </si>
  <si>
    <t>Ensure that evacuation and re-entry procedures are developed so that any evacuation can be conducted in such a way as to ensure that the verification and count are not compromised i.e., ballot boxes and papers are secured or removed from premises</t>
  </si>
  <si>
    <t>Make an appropriate announcement at the start of the verification and count to communicate evacuation procedures</t>
  </si>
  <si>
    <t>Result of election brought into question</t>
  </si>
  <si>
    <t>Delay to the count and loss of confidence in the process</t>
  </si>
  <si>
    <t>Agree a process for replacing unavailable driver(s) at short notice, e.g. have replacement driver(s) on stand-by.</t>
  </si>
  <si>
    <t>Agree alternative ballot box delivery routes to count location</t>
  </si>
  <si>
    <t>Establish effective lines of communication between central control point and the driver(s)</t>
  </si>
  <si>
    <t>Contact details of driver(s) delivering ballot boxes to be available at the count</t>
  </si>
  <si>
    <t>Maintain and update project plan to ensure all necessary activities are planned for, and sufficient resources are available as and when required</t>
  </si>
  <si>
    <t xml:space="preserve">Missed deadlines
</t>
  </si>
  <si>
    <t>Integrity of poll brought into question</t>
  </si>
  <si>
    <t>Confirm ballot paper details, including checking proofs as appropriate before printing</t>
  </si>
  <si>
    <t>Integrity of the result is called into question</t>
  </si>
  <si>
    <t>Delay/ postponement of poll</t>
  </si>
  <si>
    <t>Integrity of the poll is called into question</t>
  </si>
  <si>
    <t>Delay of delivery of ballot boxes from the polling station to the verification venue/failure of ballot boxes to arrive from the polling station</t>
  </si>
  <si>
    <t>Delay in verification</t>
  </si>
  <si>
    <t>Agree ballot box delivery routes from polling stations to verification location</t>
  </si>
  <si>
    <t>Contact details of all Presiding Officers to be available at the verification venue</t>
  </si>
  <si>
    <t>Delay to declaration of result</t>
  </si>
  <si>
    <t>Have in place an emergency protocol for the verification/count</t>
  </si>
  <si>
    <t>If re-entry is not possible, invoke contingency plan</t>
  </si>
  <si>
    <t>Legal action against the RO</t>
  </si>
  <si>
    <t>Have in place a process for notifying candidates and agents, the media and any other attendees of any changes to verification and count arrangements</t>
  </si>
  <si>
    <t>CONTRACTORS AND SUPPLIERS</t>
  </si>
  <si>
    <t>Possible electoral fraud not identified</t>
  </si>
  <si>
    <t>Integrity issues not considered in planning process</t>
  </si>
  <si>
    <t>Police investigations or legal challenges to the results of elections</t>
  </si>
  <si>
    <t>Have mechanisms in place to assess the risk of electoral fraud in your area</t>
  </si>
  <si>
    <t>Consider communicating approach to tackling fraud in advance of polling day to provide reassurance to voters and campaigners</t>
  </si>
  <si>
    <t>Unable to verify postal vote identifiers electronically</t>
  </si>
  <si>
    <r>
      <t>Presiding Officer</t>
    </r>
    <r>
      <rPr>
        <b/>
        <sz val="12"/>
        <color indexed="56"/>
        <rFont val="Arial"/>
        <family val="2"/>
      </rPr>
      <t xml:space="preserve"> </t>
    </r>
    <r>
      <rPr>
        <sz val="12"/>
        <color indexed="56"/>
        <rFont val="Arial"/>
        <family val="2"/>
      </rPr>
      <t>has difficulties getting from the polling station to the verification venue (e.g., becomes lost, severe weather, car breaks down, has an accident)</t>
    </r>
  </si>
  <si>
    <t>Delay of delivery of ballot boxes from secure storage to count venue (if applicable)</t>
  </si>
  <si>
    <t>Severe weather, traffic, accident, vehicle breakdown, driver(s) unavailable</t>
  </si>
  <si>
    <t>Security of ballot papers</t>
  </si>
  <si>
    <t>Liaise with police SPOC to discuss how to maintain the security of ballot papers at all stages of the election process</t>
  </si>
  <si>
    <t>Brief candidates and agents on the arrangements to increase confidence in the process</t>
  </si>
  <si>
    <t>Incorrect estimate of level of turnout</t>
  </si>
  <si>
    <t>Service outage</t>
  </si>
  <si>
    <t>RO Risk register</t>
  </si>
  <si>
    <t>Lack of coordination and absence of consistent voter experience</t>
  </si>
  <si>
    <t>Electoral event called at short notice</t>
  </si>
  <si>
    <t>Ensure robust proofing procedures are in place and that quality checks are carried out throughout the process (including checking live proofs and attending the issue of postal ballot papers)</t>
  </si>
  <si>
    <t xml:space="preserve">Processes in place for re-issuing postal votes, including identification requirements
</t>
  </si>
  <si>
    <t xml:space="preserve">Ensure method of storage is such that you can be satisfied that you have taken all necessary steps to ensure that the ballot papers are kept securely </t>
  </si>
  <si>
    <t xml:space="preserve">Map out staffing requirements based on robust planning assumptions at an early stage in project planning process </t>
  </si>
  <si>
    <r>
      <t>Accessiblity of polling stations to be fully considered as part of the review of polling districts and polling places</t>
    </r>
    <r>
      <rPr>
        <i/>
        <sz val="12"/>
        <color indexed="56"/>
        <rFont val="Arial"/>
        <family val="2"/>
      </rPr>
      <t xml:space="preserve">
Accessibility issues to be highlighted in training sessions for polling station staff</t>
    </r>
  </si>
  <si>
    <t>Use checklist for preparing sundries</t>
  </si>
  <si>
    <t>Unable to begin counting votes at projected start time</t>
  </si>
  <si>
    <t>Plans reflect measures to be taken to ensure counting of votes can begin at projected start time. e.g. transportation arrangements for ballot papers, verifying postal vote identifiers throughout polling day, robust planning for verification process</t>
  </si>
  <si>
    <t xml:space="preserve">Failure to liaise with ERO </t>
  </si>
  <si>
    <t>Ensure liaison with relevant ERO</t>
  </si>
  <si>
    <t>Unable to deliver a successful unscheduled electoral event and detrimental impact on scheduled election</t>
  </si>
  <si>
    <t>Failure of power supply, loss of data, equipment failure, technical issues with the system</t>
  </si>
  <si>
    <t>Delay in counting
Delay in declaring the result</t>
  </si>
  <si>
    <t>Have IT support staff available at the verification and count venue
Ensure adequate power supply and back-up generation available at the count centre
Check no planned works to the electricity supply on the day of the count
Maintain a clear audit trail of processes, including evidence of a project management approach and structured risk management process</t>
  </si>
  <si>
    <t>Failure of IER digital service - information from ERO</t>
  </si>
  <si>
    <t>Ensure plans are in line with objectives and success measures, as well as any guidance or directions issued by the Convener of the EMB and Commission guidance</t>
  </si>
  <si>
    <t>Ensure plans reflect a realistic estimate of the level of turnout, basing it, at a minimum, on the turnout at the last equivalent polls and take into account events that may increase turnout</t>
  </si>
  <si>
    <t xml:space="preserve">Ensure plans in place to be able to run a successful unscheduled electoral event, including at short notice
</t>
  </si>
  <si>
    <t xml:space="preserve">By-election  to take place alongside or close to scheduled polls </t>
  </si>
  <si>
    <t>Have in place a plan for communicating to voters, candidates, agents and others any changes to your office location</t>
  </si>
  <si>
    <t>ERO unable to receive and process registration applications made online - consequences for the administration of the poll</t>
  </si>
  <si>
    <t>Develop process for re-issue of lost/not received postal ballot packs during legislative timeframe</t>
  </si>
  <si>
    <t>Plans for managing the risk of electoral fraud in your area reflect any specific local risks and advice from local police SPOC</t>
  </si>
  <si>
    <t>Develop your plans in collaboration with the local SPOC. Establish and maintain contact with your SPOC from the outset, with regular contact scheduled</t>
  </si>
  <si>
    <t>Electoral fraud</t>
  </si>
  <si>
    <t>Presiding Officers to ask statutory questions where appropriate and know what to do if they suspect electoral fraud, following any agreed protocol in cases where personation is suspected</t>
  </si>
  <si>
    <t>Consult with council's contingency planning unit</t>
  </si>
  <si>
    <t xml:space="preserve">Ensure helpline is equipped to deal with all polling day queries </t>
  </si>
  <si>
    <t>Plan layout of  count venue in advance, allocating space to accommodate all those entitled to attend</t>
  </si>
  <si>
    <t>Insufficient space at venue</t>
  </si>
  <si>
    <t>Ensure your plans include instructions based on the Commission's guidance for resolving or explaining discrepancies.</t>
  </si>
  <si>
    <t>Liaise with emergency planning teams and council's neighbourhood services to ensure contingency plans are in place in the event of flooding/fire.</t>
  </si>
  <si>
    <t xml:space="preserve">Prepare list of alternative venues, including making standby arrangements for use of portacabins/mobile vehicles if necessary
Ensure there is a plan for communicating contingency arrangements with the electorate and candidates and that they can be rolled out at short notice. 
</t>
  </si>
  <si>
    <t>Check with electoral management software supplier with regards to availability of duplicate system</t>
  </si>
  <si>
    <t>Have processes in place to minimise the risk of cross-infection, taking into consideration any advice provided by the relevant Government departments</t>
  </si>
  <si>
    <t>Failure of IT systems, including issues relating to the electronic counting system</t>
  </si>
  <si>
    <t xml:space="preserve">Have contingency arrangements in place for verification and count </t>
  </si>
  <si>
    <t>Lack of adequate checks</t>
  </si>
  <si>
    <t>Processes in place for checking polling station registers before and after being given to Presiding Officers to ensure that the printed registers include all eligible electors 
Liaison between ERO and RO and their respective staff to establish communication procedures for use on polling day</t>
  </si>
  <si>
    <t>Printed polling station registers incomplete or with errors</t>
  </si>
  <si>
    <t>DATA SECURITY</t>
  </si>
  <si>
    <t>Failure to put in place adequate data security arrangements</t>
  </si>
  <si>
    <t>Inadequate security of personal data</t>
  </si>
  <si>
    <t>Breach of legislation</t>
  </si>
  <si>
    <t>Reputational damage/risk of sanction from ICO</t>
  </si>
  <si>
    <t>Ensure your document retention policy is up-to-date, covers every document you process, and that you and your staff adhere to it.</t>
  </si>
  <si>
    <t>Ensure that data protection is integral to any new or existing contracts or data-sharing agreements, with clear agreements on how data is to be transmitted, processed, stored and destroyed</t>
  </si>
  <si>
    <t>Ensure you have procedures in place to detect, report and investigate any personal data breach</t>
  </si>
  <si>
    <t>Ensure staff are aware of data security importance/requirements and that data protection is reflected in their training</t>
  </si>
  <si>
    <t>Scottish local council elections</t>
  </si>
  <si>
    <t>Liaison with data protection officer</t>
  </si>
  <si>
    <t>Ensure you are registered as a data controller independent, and have appropriate privacy notices in place and visable.</t>
  </si>
  <si>
    <t>Training to be scheduled for all staff to ensure they are provided with the necessary information to be able  to undertake their dutie, including data protection considerations</t>
  </si>
  <si>
    <t>Guidance</t>
  </si>
  <si>
    <t>As an RO, you will need a risk register for delivering the election in your local authority area as Returning Officer. Our guidance for local Returning Officers and template risk register are also available on our website: www.electoralcommission.org.uk/i-am-a/electoral-administrator</t>
  </si>
  <si>
    <t>Plan in place for liaison with ERO and protocol for action to be taken 
ERO contingency plans in place based on following guidance:
https://www.electoralcommission.org.uk/running-electoral-registration-scotland/processing-applications-and-other-amendments-register-throughout-year/verification-applicants-identity/what-happens-if-ier-digital-service-unavailable</t>
  </si>
  <si>
    <t>Consider alternative means of getting postal ballot packs back to the Returning Officer in time for close of poll (e.g., establishing postal vote collection points and promoting the ability for voters to hand in their completed postal ballots at polling stations in the voting area)
Contact EC for advice in serious situations</t>
  </si>
  <si>
    <r>
      <t xml:space="preserve">Undertake checking of ballot papers once delivered to ensure they are correct, </t>
    </r>
    <r>
      <rPr>
        <i/>
        <sz val="12"/>
        <color indexed="56"/>
        <rFont val="Arial"/>
        <family val="2"/>
      </rPr>
      <t>and where ballot papers are collected in advance of polling day by Presiding Officers, require them to check the sequential numbering of ballot papers on collection
Contact EC for advice in serious situations</t>
    </r>
  </si>
  <si>
    <r>
      <t>·</t>
    </r>
    <r>
      <rPr>
        <sz val="7"/>
        <color rgb="FF747474"/>
        <rFont val="Times New Roman"/>
        <family val="1"/>
      </rPr>
      <t xml:space="preserve">               </t>
    </r>
    <r>
      <rPr>
        <sz val="12"/>
        <color rgb="FF747474"/>
        <rFont val="Arial"/>
        <family val="2"/>
      </rPr>
      <t>Unlikely – Likelihood of occurrence is relatively slim - &lt;10% chance of occurrence</t>
    </r>
  </si>
  <si>
    <r>
      <t>·</t>
    </r>
    <r>
      <rPr>
        <sz val="7"/>
        <color rgb="FF747474"/>
        <rFont val="Times New Roman"/>
        <family val="1"/>
      </rPr>
      <t xml:space="preserve">               </t>
    </r>
    <r>
      <rPr>
        <sz val="12"/>
        <color rgb="FF747474"/>
        <rFont val="Arial"/>
        <family val="2"/>
      </rPr>
      <t>Possible – Quite possible that the risk could occur especially if control measures are inadequate  - 10% - 50% chance of occurrence</t>
    </r>
  </si>
  <si>
    <r>
      <t>·</t>
    </r>
    <r>
      <rPr>
        <sz val="7"/>
        <color rgb="FF747474"/>
        <rFont val="Times New Roman"/>
        <family val="1"/>
      </rPr>
      <t xml:space="preserve">               </t>
    </r>
    <r>
      <rPr>
        <sz val="12"/>
        <color rgb="FF747474"/>
        <rFont val="Arial"/>
        <family val="2"/>
      </rPr>
      <t>Probable – More likely to happen than not - &gt;50% chance of occurrence</t>
    </r>
  </si>
  <si>
    <r>
      <t>·</t>
    </r>
    <r>
      <rPr>
        <sz val="7"/>
        <color rgb="FF747474"/>
        <rFont val="Times New Roman"/>
        <family val="1"/>
      </rPr>
      <t xml:space="preserve">               </t>
    </r>
    <r>
      <rPr>
        <sz val="12"/>
        <color rgb="FF747474"/>
        <rFont val="Arial"/>
        <family val="2"/>
      </rPr>
      <t xml:space="preserve">Minor – Unlikely to have a permanent or significant effect </t>
    </r>
  </si>
  <si>
    <r>
      <t>·</t>
    </r>
    <r>
      <rPr>
        <sz val="7"/>
        <color rgb="FF747474"/>
        <rFont val="Times New Roman"/>
        <family val="1"/>
      </rPr>
      <t xml:space="preserve">               </t>
    </r>
    <r>
      <rPr>
        <sz val="12"/>
        <color rgb="FF747474"/>
        <rFont val="Arial"/>
        <family val="2"/>
      </rPr>
      <t>Moderate – Potential impact on performance and service delivery. May be adequately managed through existing processes</t>
    </r>
  </si>
  <si>
    <r>
      <t>·</t>
    </r>
    <r>
      <rPr>
        <sz val="7"/>
        <color rgb="FF747474"/>
        <rFont val="Times New Roman"/>
        <family val="1"/>
      </rPr>
      <t xml:space="preserve">               </t>
    </r>
    <r>
      <rPr>
        <sz val="12"/>
        <color rgb="FF747474"/>
        <rFont val="Arial"/>
        <family val="2"/>
      </rPr>
      <t xml:space="preserve">Significant – Severe impact on performance through a reduced ability to deliver. </t>
    </r>
  </si>
  <si>
    <r>
      <t>·</t>
    </r>
    <r>
      <rPr>
        <sz val="7"/>
        <color rgb="FF747474"/>
        <rFont val="Times New Roman"/>
        <family val="1"/>
      </rPr>
      <t xml:space="preserve">               </t>
    </r>
    <r>
      <rPr>
        <b/>
        <sz val="12"/>
        <color rgb="FF747474"/>
        <rFont val="Arial"/>
        <family val="2"/>
      </rPr>
      <t xml:space="preserve">Good: </t>
    </r>
    <r>
      <rPr>
        <sz val="12"/>
        <color rgb="FF747474"/>
        <rFont val="Arial"/>
        <family val="2"/>
      </rPr>
      <t>Would score a 3, i.e. control measures are fully in place, agreed by line manager and form part of everyday activity</t>
    </r>
  </si>
  <si>
    <r>
      <t>·</t>
    </r>
    <r>
      <rPr>
        <sz val="7"/>
        <color rgb="FF747474"/>
        <rFont val="Times New Roman"/>
        <family val="1"/>
      </rPr>
      <t xml:space="preserve">               </t>
    </r>
    <r>
      <rPr>
        <b/>
        <sz val="12"/>
        <color rgb="FF747474"/>
        <rFont val="Arial"/>
        <family val="2"/>
      </rPr>
      <t xml:space="preserve">Average: </t>
    </r>
    <r>
      <rPr>
        <sz val="12"/>
        <color rgb="FF747474"/>
        <rFont val="Arial"/>
        <family val="2"/>
      </rPr>
      <t>Would score a 2, i.e. some controls in place but further actions to be planned and/or executed</t>
    </r>
  </si>
  <si>
    <r>
      <t>·</t>
    </r>
    <r>
      <rPr>
        <sz val="7"/>
        <color rgb="FF747474"/>
        <rFont val="Times New Roman"/>
        <family val="1"/>
      </rPr>
      <t xml:space="preserve">               </t>
    </r>
    <r>
      <rPr>
        <b/>
        <sz val="12"/>
        <color rgb="FF747474"/>
        <rFont val="Arial"/>
        <family val="2"/>
      </rPr>
      <t xml:space="preserve">Poor: </t>
    </r>
    <r>
      <rPr>
        <sz val="12"/>
        <color rgb="FF747474"/>
        <rFont val="Arial"/>
        <family val="2"/>
      </rPr>
      <t>Would score a 1, i.e. no control measures in place as yet, although actions may be planned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</si>
</sst>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2"/>
      <color theme="1"/>
      <name val="Arial"/>
      <family val="2"/>
    </font>
    <font>
      <sz val="12"/>
      <color indexed="8"/>
      <name val="Arial"/>
      <family val="2"/>
    </font>
    <font>
      <b/>
      <sz val="12"/>
      <color indexed="8"/>
      <name val="Arial"/>
      <family val="2"/>
    </font>
    <font>
      <b/>
      <sz val="12"/>
      <color indexed="56"/>
      <name val="Arial"/>
      <family val="2"/>
    </font>
    <font>
      <b/>
      <sz val="12"/>
      <color indexed="56"/>
      <name val="Wingdings"/>
      <charset val="2"/>
    </font>
    <font>
      <sz val="12"/>
      <name val="Arial"/>
      <family val="2"/>
    </font>
    <font>
      <sz val="12"/>
      <color indexed="56"/>
      <name val="Arial"/>
      <family val="2"/>
    </font>
    <font>
      <i/>
      <sz val="12"/>
      <color indexed="56"/>
      <name val="Arial"/>
      <family val="2"/>
    </font>
    <font>
      <b/>
      <sz val="12"/>
      <color theme="1"/>
      <name val="Arial"/>
      <family val="2"/>
    </font>
    <font>
      <b/>
      <sz val="12"/>
      <color rgb="FF003366"/>
      <name val="Arial"/>
      <family val="2"/>
    </font>
    <font>
      <sz val="12"/>
      <color rgb="FF003366"/>
      <name val="Arial"/>
      <family val="2"/>
    </font>
    <font>
      <sz val="30"/>
      <color theme="4" tint="-0.499984740745262"/>
      <name val="Arial"/>
      <family val="2"/>
    </font>
    <font>
      <sz val="24"/>
      <color theme="4" tint="-0.499984740745262"/>
      <name val="Arial"/>
      <family val="2"/>
    </font>
    <font>
      <sz val="24"/>
      <color rgb="FF003366"/>
      <name val="Arial"/>
      <family val="2"/>
    </font>
    <font>
      <i/>
      <sz val="12"/>
      <color rgb="FF002060"/>
      <name val="Arial"/>
      <family val="2"/>
    </font>
    <font>
      <sz val="24"/>
      <color rgb="FF002060"/>
      <name val="Arial"/>
      <family val="2"/>
    </font>
    <font>
      <sz val="12"/>
      <color rgb="FF002060"/>
      <name val="Arial"/>
      <family val="2"/>
    </font>
    <font>
      <b/>
      <sz val="12"/>
      <color rgb="FF002060"/>
      <name val="Arial"/>
      <family val="2"/>
    </font>
    <font>
      <b/>
      <sz val="14"/>
      <color theme="1"/>
      <name val="Arial"/>
      <family val="2"/>
    </font>
    <font>
      <sz val="10"/>
      <color theme="1"/>
      <name val="Arial"/>
      <family val="2"/>
    </font>
    <font>
      <sz val="12"/>
      <color theme="4" tint="-0.499984740745262"/>
      <name val="Arial"/>
      <family val="2"/>
    </font>
    <font>
      <i/>
      <sz val="12"/>
      <color theme="4" tint="-0.499984740745262"/>
      <name val="Arial"/>
      <family val="2"/>
    </font>
    <font>
      <sz val="30"/>
      <color rgb="FF002060"/>
      <name val="Arial"/>
      <family val="2"/>
    </font>
    <font>
      <b/>
      <sz val="12"/>
      <color theme="4" tint="-0.499984740745262"/>
      <name val="Arial"/>
      <family val="2"/>
    </font>
    <font>
      <sz val="16"/>
      <color rgb="FF005585"/>
      <name val="Arial"/>
      <family val="2"/>
    </font>
    <font>
      <sz val="16"/>
      <color rgb="FF505050"/>
      <name val="Arial"/>
      <family val="2"/>
    </font>
    <font>
      <sz val="12"/>
      <color rgb="FF505050"/>
      <name val="Arial"/>
      <family val="2"/>
    </font>
    <font>
      <sz val="12"/>
      <color rgb="FF747474"/>
      <name val="Symbol"/>
      <family val="1"/>
      <charset val="2"/>
    </font>
    <font>
      <sz val="7"/>
      <color rgb="FF747474"/>
      <name val="Times New Roman"/>
      <family val="1"/>
    </font>
    <font>
      <sz val="12"/>
      <color rgb="FF747474"/>
      <name val="Arial"/>
      <family val="2"/>
    </font>
    <font>
      <b/>
      <sz val="12"/>
      <color rgb="FF747474"/>
      <name val="Arial"/>
      <family val="2"/>
    </font>
  </fonts>
  <fills count="8">
    <fill>
      <patternFill patternType="none"/>
    </fill>
    <fill>
      <patternFill patternType="gray125"/>
    </fill>
    <fill>
      <patternFill patternType="solid">
        <fgColor theme="0"/>
        <bgColor indexed="64"/>
      </patternFill>
    </fill>
    <fill>
      <patternFill patternType="solid">
        <fgColor rgb="FFBFBFBF"/>
        <bgColor indexed="64"/>
      </patternFill>
    </fill>
    <fill>
      <patternFill patternType="solid">
        <fgColor rgb="FFCCCCCC"/>
        <bgColor indexed="64"/>
      </patternFill>
    </fill>
    <fill>
      <patternFill patternType="solid">
        <fgColor rgb="FFFF9900"/>
        <bgColor indexed="64"/>
      </patternFill>
    </fill>
    <fill>
      <patternFill patternType="solid">
        <fgColor rgb="FFFF0000"/>
        <bgColor indexed="64"/>
      </patternFill>
    </fill>
    <fill>
      <patternFill patternType="solid">
        <fgColor rgb="FF99CC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99CC"/>
      </left>
      <right style="thin">
        <color rgb="FF0099CC"/>
      </right>
      <top style="thin">
        <color rgb="FF0099CC"/>
      </top>
      <bottom style="thin">
        <color rgb="FF0099CC"/>
      </bottom>
      <diagonal/>
    </border>
    <border>
      <left style="thin">
        <color rgb="FF0099CC"/>
      </left>
      <right style="thin">
        <color rgb="FF0099CC"/>
      </right>
      <top style="thin">
        <color rgb="FF0099CC"/>
      </top>
      <bottom/>
      <diagonal/>
    </border>
    <border>
      <left style="thin">
        <color rgb="FF0099CC"/>
      </left>
      <right style="thin">
        <color rgb="FF0099CC"/>
      </right>
      <top/>
      <bottom/>
      <diagonal/>
    </border>
    <border>
      <left style="thin">
        <color rgb="FF0099CC"/>
      </left>
      <right style="thin">
        <color rgb="FF0099CC"/>
      </right>
      <top/>
      <bottom style="thin">
        <color rgb="FF0099CC"/>
      </bottom>
      <diagonal/>
    </border>
    <border>
      <left style="thin">
        <color rgb="FF0099CC"/>
      </left>
      <right/>
      <top style="thin">
        <color rgb="FF0099CC"/>
      </top>
      <bottom style="thin">
        <color rgb="FF0099CC"/>
      </bottom>
      <diagonal/>
    </border>
    <border>
      <left style="thin">
        <color rgb="FF00B0F0"/>
      </left>
      <right/>
      <top style="thin">
        <color rgb="FF00B0F0"/>
      </top>
      <bottom/>
      <diagonal/>
    </border>
    <border>
      <left/>
      <right/>
      <top style="thin">
        <color rgb="FF00B0F0"/>
      </top>
      <bottom/>
      <diagonal/>
    </border>
    <border>
      <left/>
      <right style="thin">
        <color rgb="FF00B0F0"/>
      </right>
      <top style="thin">
        <color rgb="FF00B0F0"/>
      </top>
      <bottom/>
      <diagonal/>
    </border>
    <border>
      <left style="thin">
        <color rgb="FF00B0F0"/>
      </left>
      <right/>
      <top/>
      <bottom/>
      <diagonal/>
    </border>
    <border>
      <left/>
      <right style="thin">
        <color rgb="FF00B0F0"/>
      </right>
      <top/>
      <bottom/>
      <diagonal/>
    </border>
    <border>
      <left style="thin">
        <color rgb="FF00B0F0"/>
      </left>
      <right/>
      <top/>
      <bottom style="thin">
        <color rgb="FF00B0F0"/>
      </bottom>
      <diagonal/>
    </border>
    <border>
      <left/>
      <right/>
      <top/>
      <bottom style="thin">
        <color rgb="FF00B0F0"/>
      </bottom>
      <diagonal/>
    </border>
    <border>
      <left style="thin">
        <color rgb="FF0099CC"/>
      </left>
      <right style="thin">
        <color rgb="FF0099CC"/>
      </right>
      <top style="thin">
        <color rgb="FF00B0F0"/>
      </top>
      <bottom style="thin">
        <color rgb="FF0099CC"/>
      </bottom>
      <diagonal/>
    </border>
    <border>
      <left style="thin">
        <color rgb="FF0099CC"/>
      </left>
      <right style="thin">
        <color rgb="FF0099CC"/>
      </right>
      <top/>
      <bottom style="thin">
        <color rgb="FF00B0F0"/>
      </bottom>
      <diagonal/>
    </border>
    <border>
      <left style="thin">
        <color rgb="FF0099CC"/>
      </left>
      <right style="thin">
        <color rgb="FF0099CC"/>
      </right>
      <top style="thin">
        <color rgb="FF00B0F0"/>
      </top>
      <bottom style="thin">
        <color indexed="64"/>
      </bottom>
      <diagonal/>
    </border>
    <border>
      <left style="thin">
        <color theme="4"/>
      </left>
      <right/>
      <top/>
      <bottom/>
      <diagonal/>
    </border>
    <border>
      <left style="thin">
        <color indexed="64"/>
      </left>
      <right/>
      <top style="thin">
        <color theme="4"/>
      </top>
      <bottom style="thin">
        <color theme="4"/>
      </bottom>
      <diagonal/>
    </border>
    <border>
      <left style="thin">
        <color theme="4"/>
      </left>
      <right style="thin">
        <color theme="4"/>
      </right>
      <top style="thin">
        <color theme="4"/>
      </top>
      <bottom style="thin">
        <color theme="4"/>
      </bottom>
      <diagonal/>
    </border>
    <border>
      <left style="thin">
        <color indexed="64"/>
      </left>
      <right style="thin">
        <color theme="4"/>
      </right>
      <top style="thin">
        <color theme="4"/>
      </top>
      <bottom style="thin">
        <color theme="4"/>
      </bottom>
      <diagonal/>
    </border>
    <border>
      <left/>
      <right/>
      <top style="thin">
        <color rgb="FF0099CC"/>
      </top>
      <bottom style="thin">
        <color rgb="FF0099CC"/>
      </bottom>
      <diagonal/>
    </border>
    <border>
      <left/>
      <right style="thin">
        <color rgb="FF0099CC"/>
      </right>
      <top style="thin">
        <color rgb="FF0099CC"/>
      </top>
      <bottom style="thin">
        <color rgb="FF0099CC"/>
      </bottom>
      <diagonal/>
    </border>
    <border>
      <left/>
      <right/>
      <top style="thin">
        <color rgb="FF0099CC"/>
      </top>
      <bottom/>
      <diagonal/>
    </border>
    <border>
      <left style="thin">
        <color rgb="FF0099CC"/>
      </left>
      <right/>
      <top style="thin">
        <color rgb="FF0099CC"/>
      </top>
      <bottom style="thin">
        <color theme="4"/>
      </bottom>
      <diagonal/>
    </border>
    <border>
      <left/>
      <right/>
      <top style="thin">
        <color rgb="FF0099CC"/>
      </top>
      <bottom style="thin">
        <color theme="4"/>
      </bottom>
      <diagonal/>
    </border>
    <border>
      <left/>
      <right/>
      <top/>
      <bottom style="thin">
        <color theme="4"/>
      </bottom>
      <diagonal/>
    </border>
    <border>
      <left/>
      <right style="thin">
        <color rgb="FF0099CC"/>
      </right>
      <top style="thin">
        <color rgb="FF0099CC"/>
      </top>
      <bottom style="thin">
        <color theme="4"/>
      </bottom>
      <diagonal/>
    </border>
    <border>
      <left style="thin">
        <color theme="4"/>
      </left>
      <right style="thin">
        <color theme="4"/>
      </right>
      <top style="thin">
        <color theme="4"/>
      </top>
      <bottom style="thin">
        <color indexed="64"/>
      </bottom>
      <diagonal/>
    </border>
    <border>
      <left style="thin">
        <color theme="4"/>
      </left>
      <right style="thin">
        <color theme="4"/>
      </right>
      <top style="thin">
        <color indexed="64"/>
      </top>
      <bottom style="thin">
        <color indexed="64"/>
      </bottom>
      <diagonal/>
    </border>
    <border>
      <left style="thin">
        <color theme="4"/>
      </left>
      <right style="thin">
        <color theme="4"/>
      </right>
      <top style="thin">
        <color indexed="64"/>
      </top>
      <bottom style="thin">
        <color theme="4"/>
      </bottom>
      <diagonal/>
    </border>
    <border>
      <left style="thin">
        <color theme="4"/>
      </left>
      <right style="thin">
        <color theme="4"/>
      </right>
      <top style="thin">
        <color indexed="64"/>
      </top>
      <bottom/>
      <diagonal/>
    </border>
    <border>
      <left style="thin">
        <color rgb="FF0099CC"/>
      </left>
      <right style="thin">
        <color rgb="FF0099CC"/>
      </right>
      <top style="thin">
        <color theme="4"/>
      </top>
      <bottom style="thin">
        <color rgb="FF0099CC"/>
      </bottom>
      <diagonal/>
    </border>
    <border>
      <left style="thin">
        <color rgb="FF0099CC"/>
      </left>
      <right style="thin">
        <color rgb="FF0099CC"/>
      </right>
      <top style="thin">
        <color theme="4"/>
      </top>
      <bottom/>
      <diagonal/>
    </border>
    <border>
      <left style="thin">
        <color theme="4"/>
      </left>
      <right/>
      <top style="thin">
        <color theme="4"/>
      </top>
      <bottom style="thin">
        <color indexed="64"/>
      </bottom>
      <diagonal/>
    </border>
    <border>
      <left style="thin">
        <color theme="4"/>
      </left>
      <right style="thin">
        <color indexed="64"/>
      </right>
      <top style="thin">
        <color indexed="64"/>
      </top>
      <bottom style="thin">
        <color indexed="64"/>
      </bottom>
      <diagonal/>
    </border>
    <border>
      <left style="thin">
        <color theme="4"/>
      </left>
      <right style="thin">
        <color indexed="64"/>
      </right>
      <top style="thin">
        <color indexed="64"/>
      </top>
      <bottom/>
      <diagonal/>
    </border>
    <border>
      <left style="thin">
        <color theme="4"/>
      </left>
      <right/>
      <top/>
      <bottom style="thin">
        <color indexed="64"/>
      </bottom>
      <diagonal/>
    </border>
    <border>
      <left style="thin">
        <color theme="4"/>
      </left>
      <right/>
      <top style="thin">
        <color indexed="64"/>
      </top>
      <bottom style="thin">
        <color indexed="64"/>
      </bottom>
      <diagonal/>
    </border>
    <border>
      <left style="thin">
        <color rgb="FF0099CC"/>
      </left>
      <right/>
      <top style="thin">
        <color rgb="FF0099CC"/>
      </top>
      <bottom/>
      <diagonal/>
    </border>
    <border>
      <left style="thin">
        <color rgb="FF0099CC"/>
      </left>
      <right/>
      <top/>
      <bottom/>
      <diagonal/>
    </border>
    <border>
      <left/>
      <right/>
      <top/>
      <bottom style="thin">
        <color rgb="FF0099CC"/>
      </bottom>
      <diagonal/>
    </border>
    <border>
      <left style="thin">
        <color indexed="64"/>
      </left>
      <right/>
      <top style="thin">
        <color rgb="FF0099CC"/>
      </top>
      <bottom style="thin">
        <color rgb="FF0099CC"/>
      </bottom>
      <diagonal/>
    </border>
    <border>
      <left style="thin">
        <color indexed="64"/>
      </left>
      <right style="thin">
        <color indexed="64"/>
      </right>
      <top style="thin">
        <color rgb="FF0099CC"/>
      </top>
      <bottom style="thin">
        <color rgb="FF0099CC"/>
      </bottom>
      <diagonal/>
    </border>
    <border>
      <left style="thin">
        <color indexed="64"/>
      </left>
      <right style="thin">
        <color rgb="FF0099CC"/>
      </right>
      <top style="thin">
        <color rgb="FF0099CC"/>
      </top>
      <bottom style="thin">
        <color rgb="FF0099CC"/>
      </bottom>
      <diagonal/>
    </border>
  </borders>
  <cellStyleXfs count="1">
    <xf numFmtId="0" fontId="0" fillId="0" borderId="0"/>
  </cellStyleXfs>
  <cellXfs count="196">
    <xf numFmtId="0" fontId="0" fillId="0" borderId="0" xfId="0"/>
    <xf numFmtId="0" fontId="0" fillId="2" borderId="0" xfId="0" applyFill="1"/>
    <xf numFmtId="0" fontId="9" fillId="0" borderId="4" xfId="0" applyFont="1" applyBorder="1" applyAlignment="1">
      <alignment vertical="center" wrapText="1"/>
    </xf>
    <xf numFmtId="0" fontId="10" fillId="0" borderId="4" xfId="0" applyFont="1" applyBorder="1" applyAlignment="1">
      <alignment vertical="center" wrapText="1"/>
    </xf>
    <xf numFmtId="0" fontId="0" fillId="2" borderId="0" xfId="0" applyFill="1" applyAlignment="1">
      <alignment vertical="top" wrapText="1"/>
    </xf>
    <xf numFmtId="0" fontId="0" fillId="0" borderId="0" xfId="0" applyAlignment="1">
      <alignment vertical="top" wrapText="1"/>
    </xf>
    <xf numFmtId="0" fontId="11" fillId="2" borderId="0" xfId="0" applyFont="1" applyFill="1" applyAlignment="1">
      <alignment vertical="top" wrapText="1"/>
    </xf>
    <xf numFmtId="0" fontId="10" fillId="0" borderId="4" xfId="0" applyFont="1" applyBorder="1" applyAlignment="1">
      <alignment vertical="top" wrapText="1"/>
    </xf>
    <xf numFmtId="0" fontId="11" fillId="0" borderId="0" xfId="0" applyFont="1" applyAlignment="1">
      <alignment vertical="top" wrapText="1"/>
    </xf>
    <xf numFmtId="0" fontId="12" fillId="0" borderId="0" xfId="0" applyFont="1"/>
    <xf numFmtId="0" fontId="0" fillId="0" borderId="0" xfId="0" applyAlignment="1">
      <alignment wrapText="1"/>
    </xf>
    <xf numFmtId="0" fontId="13" fillId="2" borderId="0" xfId="0" applyFont="1" applyFill="1" applyAlignment="1">
      <alignment vertical="center"/>
    </xf>
    <xf numFmtId="0" fontId="8" fillId="0" borderId="1" xfId="0" applyFont="1" applyBorder="1" applyAlignment="1">
      <alignment horizontal="center" vertical="center" wrapText="1"/>
    </xf>
    <xf numFmtId="0" fontId="8" fillId="2" borderId="0" xfId="0" applyFont="1" applyFill="1" applyAlignment="1">
      <alignment vertical="center"/>
    </xf>
    <xf numFmtId="0" fontId="0" fillId="2" borderId="0" xfId="0" applyFill="1" applyAlignment="1">
      <alignment vertical="center"/>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4" fillId="0" borderId="0" xfId="0" applyFont="1" applyAlignment="1">
      <alignment vertical="top" wrapText="1"/>
    </xf>
    <xf numFmtId="0" fontId="14" fillId="2" borderId="6" xfId="0" applyFont="1" applyFill="1" applyBorder="1" applyAlignment="1">
      <alignment vertical="top" wrapText="1"/>
    </xf>
    <xf numFmtId="0" fontId="14" fillId="2" borderId="7" xfId="0" applyFont="1" applyFill="1" applyBorder="1" applyAlignment="1">
      <alignment vertical="top" wrapText="1"/>
    </xf>
    <xf numFmtId="0" fontId="15" fillId="0" borderId="0" xfId="0" applyFont="1" applyAlignment="1">
      <alignment vertical="center"/>
    </xf>
    <xf numFmtId="0" fontId="16" fillId="0" borderId="0" xfId="0" applyFont="1"/>
    <xf numFmtId="0" fontId="14" fillId="0" borderId="0" xfId="0" applyFont="1"/>
    <xf numFmtId="0" fontId="17" fillId="4" borderId="4" xfId="0" applyFont="1" applyFill="1" applyBorder="1" applyAlignment="1">
      <alignment horizontal="center" textRotation="90" wrapText="1"/>
    </xf>
    <xf numFmtId="0" fontId="17" fillId="4" borderId="4" xfId="0" applyFont="1" applyFill="1" applyBorder="1" applyAlignment="1">
      <alignment vertical="top" wrapText="1"/>
    </xf>
    <xf numFmtId="0" fontId="17" fillId="4" borderId="4" xfId="0" applyFont="1" applyFill="1" applyBorder="1" applyAlignment="1">
      <alignment horizontal="center" vertical="justify" textRotation="90" wrapText="1"/>
    </xf>
    <xf numFmtId="0" fontId="17" fillId="4" borderId="4" xfId="0" applyFont="1" applyFill="1" applyBorder="1" applyAlignment="1">
      <alignment textRotation="90" wrapText="1"/>
    </xf>
    <xf numFmtId="0" fontId="16" fillId="0" borderId="7" xfId="0" applyFont="1" applyBorder="1"/>
    <xf numFmtId="0" fontId="14" fillId="0" borderId="7" xfId="0" applyFont="1" applyBorder="1" applyAlignment="1">
      <alignment vertical="top" wrapText="1"/>
    </xf>
    <xf numFmtId="0" fontId="14" fillId="0" borderId="4" xfId="0" applyFont="1" applyBorder="1" applyAlignment="1">
      <alignment vertical="top" wrapText="1"/>
    </xf>
    <xf numFmtId="1" fontId="16" fillId="2" borderId="4" xfId="0" applyNumberFormat="1" applyFont="1" applyFill="1" applyBorder="1" applyAlignment="1">
      <alignment vertical="top" wrapText="1"/>
    </xf>
    <xf numFmtId="0" fontId="16" fillId="0" borderId="5" xfId="0" applyFont="1" applyBorder="1" applyAlignment="1">
      <alignment vertical="top" wrapText="1"/>
    </xf>
    <xf numFmtId="0" fontId="16" fillId="0" borderId="6" xfId="0" applyFont="1" applyBorder="1" applyAlignment="1">
      <alignment vertical="top" wrapText="1"/>
    </xf>
    <xf numFmtId="0" fontId="16" fillId="2" borderId="5" xfId="0" applyFont="1" applyFill="1" applyBorder="1" applyAlignment="1">
      <alignment vertical="top" wrapText="1"/>
    </xf>
    <xf numFmtId="0" fontId="16" fillId="2" borderId="6" xfId="0" applyFont="1" applyFill="1" applyBorder="1" applyAlignment="1">
      <alignment vertical="top" wrapText="1"/>
    </xf>
    <xf numFmtId="0" fontId="16" fillId="0" borderId="7" xfId="0" applyFont="1" applyBorder="1" applyAlignment="1">
      <alignment vertical="top" wrapText="1"/>
    </xf>
    <xf numFmtId="0" fontId="16" fillId="0" borderId="4" xfId="0" applyFont="1" applyBorder="1" applyAlignment="1">
      <alignment vertical="top" wrapText="1"/>
    </xf>
    <xf numFmtId="0" fontId="16" fillId="2" borderId="7" xfId="0" applyFont="1" applyFill="1" applyBorder="1" applyAlignment="1">
      <alignment vertical="top" wrapText="1"/>
    </xf>
    <xf numFmtId="0" fontId="16" fillId="2" borderId="4" xfId="0" applyFont="1" applyFill="1" applyBorder="1" applyAlignment="1">
      <alignment vertical="top" wrapText="1"/>
    </xf>
    <xf numFmtId="0" fontId="14" fillId="2" borderId="5" xfId="0" applyFont="1" applyFill="1" applyBorder="1" applyAlignment="1">
      <alignment vertical="top" wrapText="1"/>
    </xf>
    <xf numFmtId="0" fontId="14" fillId="2" borderId="0" xfId="0" applyFont="1" applyFill="1" applyAlignment="1">
      <alignment vertical="top" wrapText="1"/>
    </xf>
    <xf numFmtId="0" fontId="16" fillId="2" borderId="5" xfId="0" applyFont="1" applyFill="1" applyBorder="1" applyAlignment="1">
      <alignment horizontal="center" vertical="top" wrapText="1"/>
    </xf>
    <xf numFmtId="0" fontId="16" fillId="2" borderId="6" xfId="0" applyFont="1" applyFill="1" applyBorder="1" applyAlignment="1">
      <alignment horizontal="center" vertical="top" wrapText="1"/>
    </xf>
    <xf numFmtId="0" fontId="17" fillId="0" borderId="8" xfId="0" applyFont="1" applyBorder="1" applyAlignment="1">
      <alignment vertical="top" wrapText="1"/>
    </xf>
    <xf numFmtId="0" fontId="18" fillId="5" borderId="2"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6" fillId="0" borderId="0" xfId="0" applyFont="1" applyAlignment="1">
      <alignment vertical="top" wrapText="1"/>
    </xf>
    <xf numFmtId="0" fontId="16" fillId="0" borderId="9" xfId="0" applyFont="1" applyBorder="1" applyAlignment="1">
      <alignment vertical="top" wrapText="1"/>
    </xf>
    <xf numFmtId="0" fontId="16" fillId="0" borderId="10" xfId="0" applyFont="1" applyBorder="1" applyAlignment="1">
      <alignment vertical="top" wrapText="1"/>
    </xf>
    <xf numFmtId="0" fontId="16" fillId="0" borderId="11" xfId="0" applyFont="1" applyBorder="1" applyAlignment="1">
      <alignment vertical="top" wrapText="1"/>
    </xf>
    <xf numFmtId="0" fontId="0" fillId="0" borderId="12" xfId="0" applyBorder="1" applyAlignment="1">
      <alignment vertical="top" wrapText="1"/>
    </xf>
    <xf numFmtId="0" fontId="16" fillId="0" borderId="13" xfId="0" applyFont="1" applyBorder="1" applyAlignment="1">
      <alignment vertical="top" wrapText="1"/>
    </xf>
    <xf numFmtId="0" fontId="0" fillId="0" borderId="14" xfId="0" applyBorder="1" applyAlignment="1">
      <alignment vertical="top" wrapText="1"/>
    </xf>
    <xf numFmtId="0" fontId="16" fillId="0" borderId="15" xfId="0" applyFont="1" applyBorder="1" applyAlignment="1">
      <alignment vertical="top" wrapText="1"/>
    </xf>
    <xf numFmtId="0" fontId="16" fillId="2" borderId="16" xfId="0" applyFont="1" applyFill="1" applyBorder="1" applyAlignment="1">
      <alignment horizontal="center" vertical="top" wrapText="1"/>
    </xf>
    <xf numFmtId="0" fontId="16" fillId="2" borderId="17" xfId="0" applyFont="1" applyFill="1" applyBorder="1" applyAlignment="1">
      <alignment horizontal="center" vertical="top" wrapText="1"/>
    </xf>
    <xf numFmtId="0" fontId="16" fillId="0" borderId="8" xfId="0" applyFont="1" applyBorder="1" applyAlignment="1">
      <alignment vertical="top" wrapText="1"/>
    </xf>
    <xf numFmtId="1" fontId="16" fillId="2" borderId="18" xfId="0" applyNumberFormat="1" applyFont="1" applyFill="1" applyBorder="1" applyAlignment="1">
      <alignment horizontal="center" vertical="top" wrapText="1"/>
    </xf>
    <xf numFmtId="0" fontId="16" fillId="2" borderId="16" xfId="0" applyFont="1" applyFill="1" applyBorder="1" applyAlignment="1">
      <alignment vertical="top" wrapText="1"/>
    </xf>
    <xf numFmtId="0" fontId="14" fillId="0" borderId="5" xfId="0" applyFont="1" applyBorder="1" applyAlignment="1">
      <alignment vertical="top" wrapText="1"/>
    </xf>
    <xf numFmtId="0" fontId="7" fillId="2" borderId="0" xfId="0" applyFont="1" applyFill="1" applyAlignment="1">
      <alignment vertical="top" wrapText="1"/>
    </xf>
    <xf numFmtId="0" fontId="14" fillId="2" borderId="16" xfId="0" applyFont="1" applyFill="1" applyBorder="1" applyAlignment="1">
      <alignment vertical="top" wrapText="1"/>
    </xf>
    <xf numFmtId="0" fontId="14" fillId="2" borderId="4" xfId="0" applyFont="1" applyFill="1" applyBorder="1" applyAlignment="1">
      <alignment vertical="top" wrapText="1"/>
    </xf>
    <xf numFmtId="0" fontId="16" fillId="0" borderId="19" xfId="0" applyFont="1" applyBorder="1"/>
    <xf numFmtId="0" fontId="14" fillId="2" borderId="20" xfId="0" applyFont="1" applyFill="1" applyBorder="1" applyAlignment="1">
      <alignment vertical="top" wrapText="1"/>
    </xf>
    <xf numFmtId="0" fontId="14" fillId="2" borderId="21" xfId="0" applyFont="1" applyFill="1" applyBorder="1" applyAlignment="1">
      <alignment vertical="top" wrapText="1"/>
    </xf>
    <xf numFmtId="0" fontId="14" fillId="2" borderId="22" xfId="0" applyFont="1" applyFill="1" applyBorder="1" applyAlignment="1">
      <alignment vertical="top" wrapText="1"/>
    </xf>
    <xf numFmtId="0" fontId="16" fillId="0" borderId="23" xfId="0" applyFont="1" applyBorder="1" applyAlignment="1">
      <alignment vertical="top" wrapText="1"/>
    </xf>
    <xf numFmtId="1" fontId="16" fillId="2" borderId="5" xfId="0" applyNumberFormat="1" applyFont="1" applyFill="1" applyBorder="1" applyAlignment="1">
      <alignment vertical="top" wrapText="1"/>
    </xf>
    <xf numFmtId="1" fontId="16" fillId="0" borderId="6" xfId="0" applyNumberFormat="1" applyFont="1" applyBorder="1" applyAlignment="1">
      <alignment vertical="top" wrapText="1"/>
    </xf>
    <xf numFmtId="0" fontId="20" fillId="0" borderId="4" xfId="0" applyFont="1" applyBorder="1"/>
    <xf numFmtId="0" fontId="21" fillId="0" borderId="7" xfId="0" applyFont="1" applyBorder="1" applyAlignment="1">
      <alignment vertical="top" wrapText="1"/>
    </xf>
    <xf numFmtId="0" fontId="21" fillId="0" borderId="5" xfId="0" applyFont="1" applyBorder="1" applyAlignment="1">
      <alignment vertical="top"/>
    </xf>
    <xf numFmtId="0" fontId="21" fillId="0" borderId="6" xfId="0" applyFont="1" applyBorder="1" applyAlignment="1">
      <alignment vertical="top" wrapText="1"/>
    </xf>
    <xf numFmtId="0" fontId="20" fillId="2" borderId="5" xfId="0" applyFont="1" applyFill="1" applyBorder="1" applyAlignment="1">
      <alignment horizontal="center" vertical="top" wrapText="1"/>
    </xf>
    <xf numFmtId="1" fontId="16" fillId="0" borderId="4" xfId="0" applyNumberFormat="1" applyFont="1" applyBorder="1" applyAlignment="1">
      <alignment vertical="top" wrapText="1"/>
    </xf>
    <xf numFmtId="0" fontId="16" fillId="0" borderId="44" xfId="0" applyFont="1" applyBorder="1" applyAlignment="1">
      <alignment vertical="top" wrapText="1"/>
    </xf>
    <xf numFmtId="0" fontId="16" fillId="0" borderId="45" xfId="0" applyFont="1" applyBorder="1" applyAlignment="1">
      <alignment vertical="top" wrapText="1"/>
    </xf>
    <xf numFmtId="0" fontId="14" fillId="0" borderId="44" xfId="0" applyFont="1" applyBorder="1" applyAlignment="1">
      <alignment vertical="top" wrapText="1"/>
    </xf>
    <xf numFmtId="1" fontId="16" fillId="0" borderId="44" xfId="0" applyNumberFormat="1" applyFont="1" applyBorder="1" applyAlignment="1">
      <alignment vertical="top" wrapText="1"/>
    </xf>
    <xf numFmtId="0" fontId="16" fillId="0" borderId="46" xfId="0" applyFont="1" applyBorder="1" applyAlignment="1">
      <alignment vertical="top" wrapText="1"/>
    </xf>
    <xf numFmtId="0" fontId="0" fillId="0" borderId="23" xfId="0" applyBorder="1" applyAlignment="1">
      <alignment vertical="center" wrapText="1"/>
    </xf>
    <xf numFmtId="0" fontId="0" fillId="0" borderId="24" xfId="0" applyBorder="1" applyAlignment="1">
      <alignment vertical="center" wrapText="1"/>
    </xf>
    <xf numFmtId="0" fontId="22" fillId="2" borderId="0" xfId="0" applyFont="1" applyFill="1" applyAlignment="1">
      <alignment vertical="top" wrapText="1"/>
    </xf>
    <xf numFmtId="0" fontId="16" fillId="0" borderId="0" xfId="0" applyFont="1" applyAlignment="1">
      <alignment vertical="top" wrapText="1"/>
    </xf>
    <xf numFmtId="0" fontId="12" fillId="2" borderId="0" xfId="0" applyFont="1" applyFill="1" applyAlignment="1">
      <alignment wrapText="1"/>
    </xf>
    <xf numFmtId="0" fontId="0" fillId="0" borderId="0" xfId="0" applyAlignment="1">
      <alignment wrapText="1"/>
    </xf>
    <xf numFmtId="0" fontId="5" fillId="2" borderId="0" xfId="0" applyFont="1" applyFill="1" applyAlignment="1">
      <alignment vertical="top" wrapText="1"/>
    </xf>
    <xf numFmtId="0" fontId="0" fillId="0" borderId="0" xfId="0" applyAlignment="1">
      <alignment vertical="top"/>
    </xf>
    <xf numFmtId="0" fontId="18" fillId="0" borderId="1" xfId="0" applyFont="1" applyBorder="1" applyAlignment="1">
      <alignment horizontal="center" vertical="center" textRotation="90" wrapText="1"/>
    </xf>
    <xf numFmtId="0" fontId="18" fillId="0" borderId="1" xfId="0" applyFont="1" applyBorder="1" applyAlignment="1">
      <alignment horizontal="center" vertical="center" wrapText="1"/>
    </xf>
    <xf numFmtId="0" fontId="0" fillId="2" borderId="0" xfId="0" applyFill="1" applyAlignment="1">
      <alignment vertical="top" wrapText="1"/>
    </xf>
    <xf numFmtId="0" fontId="0" fillId="0" borderId="0" xfId="0" applyAlignment="1">
      <alignment vertical="top" wrapText="1"/>
    </xf>
    <xf numFmtId="0" fontId="5" fillId="0" borderId="0" xfId="0" applyFont="1" applyAlignment="1">
      <alignment vertical="top" wrapText="1"/>
    </xf>
    <xf numFmtId="0" fontId="15" fillId="2" borderId="0" xfId="0" applyFont="1" applyFill="1" applyAlignment="1">
      <alignment horizontal="left"/>
    </xf>
    <xf numFmtId="0" fontId="13" fillId="2" borderId="0" xfId="0" applyFont="1" applyFill="1" applyAlignment="1">
      <alignment vertical="top" wrapText="1"/>
    </xf>
    <xf numFmtId="0" fontId="20" fillId="0" borderId="5" xfId="0" applyFont="1" applyBorder="1" applyAlignment="1">
      <alignment horizontal="center" vertical="top"/>
    </xf>
    <xf numFmtId="0" fontId="20" fillId="0" borderId="6" xfId="0" applyFont="1" applyBorder="1" applyAlignment="1">
      <alignment horizontal="center" vertical="top"/>
    </xf>
    <xf numFmtId="0" fontId="20" fillId="0" borderId="7" xfId="0" applyFont="1" applyBorder="1" applyAlignment="1">
      <alignment horizontal="center" vertical="top"/>
    </xf>
    <xf numFmtId="0" fontId="23" fillId="0" borderId="8" xfId="0" applyFont="1" applyBorder="1" applyAlignment="1">
      <alignment vertical="top" wrapText="1"/>
    </xf>
    <xf numFmtId="0" fontId="20" fillId="0" borderId="23" xfId="0" applyFont="1" applyBorder="1" applyAlignment="1">
      <alignment vertical="top" wrapText="1"/>
    </xf>
    <xf numFmtId="0" fontId="20" fillId="0" borderId="24" xfId="0" applyFont="1" applyBorder="1" applyAlignment="1">
      <alignment vertical="top" wrapText="1"/>
    </xf>
    <xf numFmtId="0" fontId="20" fillId="0" borderId="5" xfId="0" applyFont="1" applyBorder="1"/>
    <xf numFmtId="0" fontId="20" fillId="0" borderId="6" xfId="0" applyFont="1" applyBorder="1"/>
    <xf numFmtId="0" fontId="20" fillId="0" borderId="7" xfId="0" applyFont="1" applyBorder="1"/>
    <xf numFmtId="0" fontId="20" fillId="0" borderId="5" xfId="0" applyFont="1" applyBorder="1" applyAlignment="1">
      <alignment vertical="top" wrapText="1"/>
    </xf>
    <xf numFmtId="0" fontId="20" fillId="0" borderId="5" xfId="0" applyFont="1" applyBorder="1" applyAlignment="1">
      <alignment horizontal="center" vertical="top" wrapText="1"/>
    </xf>
    <xf numFmtId="0" fontId="20" fillId="0" borderId="6" xfId="0" applyFont="1" applyBorder="1" applyAlignment="1">
      <alignment horizontal="center" vertical="top" wrapText="1"/>
    </xf>
    <xf numFmtId="0" fontId="20" fillId="0" borderId="7" xfId="0" applyFont="1" applyBorder="1" applyAlignment="1">
      <alignment horizontal="center" vertical="top" wrapText="1"/>
    </xf>
    <xf numFmtId="0" fontId="20" fillId="2" borderId="6" xfId="0" applyFont="1" applyFill="1" applyBorder="1" applyAlignment="1">
      <alignment horizontal="center" vertical="top" wrapText="1"/>
    </xf>
    <xf numFmtId="0" fontId="20" fillId="2" borderId="7" xfId="0" applyFont="1" applyFill="1" applyBorder="1" applyAlignment="1">
      <alignment horizontal="center" vertical="top" wrapText="1"/>
    </xf>
    <xf numFmtId="1" fontId="20" fillId="0" borderId="5" xfId="0" applyNumberFormat="1" applyFont="1" applyBorder="1" applyAlignment="1">
      <alignment horizontal="center" vertical="top"/>
    </xf>
    <xf numFmtId="1" fontId="20" fillId="0" borderId="6" xfId="0" applyNumberFormat="1" applyFont="1" applyBorder="1" applyAlignment="1">
      <alignment horizontal="center" vertical="top"/>
    </xf>
    <xf numFmtId="1" fontId="20" fillId="0" borderId="7" xfId="0" applyNumberFormat="1" applyFont="1" applyBorder="1" applyAlignment="1">
      <alignment horizontal="center" vertical="top"/>
    </xf>
    <xf numFmtId="0" fontId="16" fillId="0" borderId="4" xfId="0" applyFont="1" applyBorder="1" applyAlignment="1">
      <alignment vertical="top" wrapText="1"/>
    </xf>
    <xf numFmtId="0" fontId="16" fillId="0" borderId="5" xfId="0" applyFont="1" applyBorder="1" applyAlignment="1">
      <alignment vertical="top" wrapText="1"/>
    </xf>
    <xf numFmtId="0" fontId="0" fillId="0" borderId="7" xfId="0" applyBorder="1" applyAlignment="1">
      <alignment vertical="top" wrapText="1"/>
    </xf>
    <xf numFmtId="1" fontId="16" fillId="2" borderId="5" xfId="0" applyNumberFormat="1" applyFont="1" applyFill="1" applyBorder="1" applyAlignment="1">
      <alignment vertical="top" wrapText="1"/>
    </xf>
    <xf numFmtId="1" fontId="16" fillId="2" borderId="7" xfId="0" applyNumberFormat="1" applyFont="1" applyFill="1" applyBorder="1" applyAlignment="1">
      <alignment vertical="top" wrapText="1"/>
    </xf>
    <xf numFmtId="0" fontId="16" fillId="0" borderId="6" xfId="0" applyFont="1" applyBorder="1" applyAlignment="1">
      <alignment vertical="top" wrapText="1"/>
    </xf>
    <xf numFmtId="0" fontId="16" fillId="0" borderId="7" xfId="0" applyFont="1" applyBorder="1" applyAlignment="1">
      <alignment vertical="top" wrapText="1"/>
    </xf>
    <xf numFmtId="1" fontId="16" fillId="2" borderId="6" xfId="0" applyNumberFormat="1" applyFont="1" applyFill="1" applyBorder="1" applyAlignment="1">
      <alignment vertical="top" wrapText="1"/>
    </xf>
    <xf numFmtId="1" fontId="16" fillId="0" borderId="7" xfId="0" applyNumberFormat="1" applyFont="1" applyBorder="1" applyAlignment="1">
      <alignment vertical="top" wrapText="1"/>
    </xf>
    <xf numFmtId="0" fontId="16" fillId="2" borderId="5" xfId="0" applyFont="1" applyFill="1" applyBorder="1" applyAlignment="1">
      <alignment vertical="top" wrapText="1"/>
    </xf>
    <xf numFmtId="0" fontId="16" fillId="2" borderId="6" xfId="0" applyFont="1" applyFill="1" applyBorder="1" applyAlignment="1">
      <alignment vertical="top" wrapText="1"/>
    </xf>
    <xf numFmtId="0" fontId="16" fillId="2" borderId="7" xfId="0" applyFont="1" applyFill="1" applyBorder="1" applyAlignment="1">
      <alignment vertical="top" wrapText="1"/>
    </xf>
    <xf numFmtId="0" fontId="0" fillId="2" borderId="7" xfId="0" applyFill="1" applyBorder="1" applyAlignment="1">
      <alignment vertical="top" wrapText="1"/>
    </xf>
    <xf numFmtId="1" fontId="16" fillId="0" borderId="5" xfId="0" applyNumberFormat="1" applyFont="1" applyBorder="1" applyAlignment="1">
      <alignment vertical="top" wrapText="1"/>
    </xf>
    <xf numFmtId="1" fontId="16" fillId="0" borderId="6" xfId="0" applyNumberFormat="1" applyFont="1" applyBorder="1" applyAlignment="1">
      <alignment vertical="top" wrapText="1"/>
    </xf>
    <xf numFmtId="0" fontId="17" fillId="0" borderId="8" xfId="0" applyFont="1" applyBorder="1" applyAlignment="1">
      <alignment vertical="top" wrapText="1"/>
    </xf>
    <xf numFmtId="0" fontId="16" fillId="0" borderId="25" xfId="0" applyFont="1" applyBorder="1" applyAlignment="1">
      <alignment vertical="top" wrapText="1"/>
    </xf>
    <xf numFmtId="0" fontId="16" fillId="0" borderId="23" xfId="0" applyFont="1" applyBorder="1" applyAlignment="1">
      <alignment vertical="top" wrapText="1"/>
    </xf>
    <xf numFmtId="0" fontId="16" fillId="0" borderId="24" xfId="0" applyFont="1" applyBorder="1" applyAlignment="1">
      <alignment vertical="top" wrapText="1"/>
    </xf>
    <xf numFmtId="0" fontId="17" fillId="0" borderId="26" xfId="0" applyFont="1" applyBorder="1" applyAlignment="1">
      <alignment vertical="top" wrapText="1"/>
    </xf>
    <xf numFmtId="0" fontId="17" fillId="0" borderId="27" xfId="0" applyFont="1" applyBorder="1" applyAlignment="1">
      <alignment vertical="top" wrapText="1"/>
    </xf>
    <xf numFmtId="0" fontId="17" fillId="0" borderId="28" xfId="0" applyFont="1" applyBorder="1" applyAlignment="1">
      <alignment vertical="top" wrapText="1"/>
    </xf>
    <xf numFmtId="0" fontId="17" fillId="0" borderId="29" xfId="0" applyFont="1" applyBorder="1" applyAlignment="1">
      <alignment vertical="top" wrapText="1"/>
    </xf>
    <xf numFmtId="0" fontId="17" fillId="0" borderId="4" xfId="0" applyFont="1" applyBorder="1" applyAlignment="1">
      <alignment vertical="top" wrapText="1"/>
    </xf>
    <xf numFmtId="0" fontId="16" fillId="0" borderId="30" xfId="0" applyFont="1" applyBorder="1" applyAlignment="1">
      <alignment vertical="top" wrapText="1"/>
    </xf>
    <xf numFmtId="0" fontId="16" fillId="0" borderId="31" xfId="0" applyFont="1" applyBorder="1" applyAlignment="1">
      <alignment vertical="top" wrapText="1"/>
    </xf>
    <xf numFmtId="0" fontId="16" fillId="0" borderId="32" xfId="0" applyFont="1" applyBorder="1" applyAlignment="1">
      <alignment vertical="top" wrapText="1"/>
    </xf>
    <xf numFmtId="0" fontId="16" fillId="2" borderId="30" xfId="0" applyFont="1" applyFill="1" applyBorder="1" applyAlignment="1">
      <alignment vertical="top" wrapText="1"/>
    </xf>
    <xf numFmtId="0" fontId="16" fillId="2" borderId="31" xfId="0" applyFont="1" applyFill="1" applyBorder="1" applyAlignment="1">
      <alignment vertical="top" wrapText="1"/>
    </xf>
    <xf numFmtId="0" fontId="16" fillId="2" borderId="33" xfId="0" applyFont="1" applyFill="1" applyBorder="1" applyAlignment="1">
      <alignment vertical="top" wrapText="1"/>
    </xf>
    <xf numFmtId="0" fontId="16" fillId="0" borderId="34" xfId="0" applyFont="1" applyBorder="1" applyAlignment="1">
      <alignment vertical="top" wrapText="1"/>
    </xf>
    <xf numFmtId="0" fontId="16" fillId="0" borderId="33" xfId="0" applyFont="1" applyBorder="1" applyAlignment="1">
      <alignment vertical="top" wrapText="1"/>
    </xf>
    <xf numFmtId="0" fontId="16" fillId="2" borderId="35" xfId="0" applyFont="1" applyFill="1" applyBorder="1" applyAlignment="1">
      <alignment vertical="top" wrapText="1"/>
    </xf>
    <xf numFmtId="0" fontId="16" fillId="2" borderId="36" xfId="0" applyFont="1" applyFill="1" applyBorder="1" applyAlignment="1">
      <alignment vertical="top" wrapText="1"/>
    </xf>
    <xf numFmtId="0" fontId="16" fillId="2" borderId="37" xfId="0" applyFont="1" applyFill="1" applyBorder="1" applyAlignment="1">
      <alignment vertical="top" wrapText="1"/>
    </xf>
    <xf numFmtId="0" fontId="16" fillId="2" borderId="38" xfId="0" applyFont="1" applyFill="1" applyBorder="1" applyAlignment="1">
      <alignment vertical="top" wrapText="1"/>
    </xf>
    <xf numFmtId="1" fontId="16" fillId="2" borderId="30" xfId="0" applyNumberFormat="1" applyFont="1" applyFill="1" applyBorder="1" applyAlignment="1">
      <alignment vertical="top" wrapText="1"/>
    </xf>
    <xf numFmtId="1" fontId="16" fillId="2" borderId="31" xfId="0" applyNumberFormat="1" applyFont="1" applyFill="1" applyBorder="1" applyAlignment="1">
      <alignment vertical="top" wrapText="1"/>
    </xf>
    <xf numFmtId="1" fontId="16" fillId="2" borderId="32" xfId="0" applyNumberFormat="1" applyFont="1" applyFill="1" applyBorder="1" applyAlignment="1">
      <alignment vertical="top" wrapText="1"/>
    </xf>
    <xf numFmtId="0" fontId="16" fillId="0" borderId="39" xfId="0" applyFont="1" applyBorder="1" applyAlignment="1">
      <alignment vertical="top" wrapText="1"/>
    </xf>
    <xf numFmtId="0" fontId="16" fillId="0" borderId="40" xfId="0" applyFont="1" applyBorder="1" applyAlignment="1">
      <alignment vertical="top" wrapText="1"/>
    </xf>
    <xf numFmtId="0" fontId="16" fillId="0" borderId="7" xfId="0" applyFont="1" applyBorder="1"/>
    <xf numFmtId="0" fontId="17" fillId="0" borderId="23" xfId="0" applyFont="1" applyBorder="1" applyAlignment="1">
      <alignment vertical="top" wrapText="1"/>
    </xf>
    <xf numFmtId="0" fontId="17" fillId="0" borderId="24" xfId="0" applyFont="1" applyBorder="1" applyAlignment="1">
      <alignment vertical="top" wrapText="1"/>
    </xf>
    <xf numFmtId="0" fontId="16" fillId="2" borderId="4" xfId="0" applyFont="1" applyFill="1" applyBorder="1" applyAlignment="1">
      <alignment vertical="top" wrapText="1"/>
    </xf>
    <xf numFmtId="0" fontId="16" fillId="0" borderId="5" xfId="0" applyFont="1" applyBorder="1" applyAlignment="1">
      <alignment horizontal="right" vertical="top" wrapText="1"/>
    </xf>
    <xf numFmtId="0" fontId="16" fillId="0" borderId="6" xfId="0" applyFont="1" applyBorder="1" applyAlignment="1">
      <alignment horizontal="right" vertical="top" wrapText="1"/>
    </xf>
    <xf numFmtId="0" fontId="16" fillId="0" borderId="7" xfId="0" applyFont="1" applyBorder="1" applyAlignment="1">
      <alignment horizontal="right" vertical="top" wrapText="1"/>
    </xf>
    <xf numFmtId="0" fontId="14" fillId="2" borderId="5" xfId="0" applyFont="1" applyFill="1" applyBorder="1" applyAlignment="1">
      <alignment vertical="top" wrapText="1"/>
    </xf>
    <xf numFmtId="0" fontId="16" fillId="0" borderId="5" xfId="0" applyFont="1" applyBorder="1" applyAlignment="1">
      <alignment horizontal="center" vertical="top" wrapText="1"/>
    </xf>
    <xf numFmtId="0" fontId="16" fillId="0" borderId="6" xfId="0" applyFont="1" applyBorder="1" applyAlignment="1">
      <alignment horizontal="center" vertical="top" wrapText="1"/>
    </xf>
    <xf numFmtId="0" fontId="16" fillId="0" borderId="7" xfId="0" applyFont="1" applyBorder="1" applyAlignment="1">
      <alignment horizontal="center" vertical="top" wrapText="1"/>
    </xf>
    <xf numFmtId="0" fontId="16" fillId="0" borderId="5" xfId="0" applyFont="1" applyBorder="1" applyAlignment="1">
      <alignment horizontal="left" vertical="top" wrapText="1"/>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16" fillId="2" borderId="5" xfId="0" applyFont="1" applyFill="1" applyBorder="1" applyAlignment="1">
      <alignment horizontal="center" vertical="top" wrapText="1"/>
    </xf>
    <xf numFmtId="0" fontId="16" fillId="2" borderId="6" xfId="0" applyFont="1" applyFill="1" applyBorder="1" applyAlignment="1">
      <alignment horizontal="center" vertical="top" wrapText="1"/>
    </xf>
    <xf numFmtId="0" fontId="16" fillId="2" borderId="17" xfId="0" applyFont="1" applyFill="1" applyBorder="1" applyAlignment="1">
      <alignment horizontal="center" vertical="top" wrapText="1"/>
    </xf>
    <xf numFmtId="1" fontId="16" fillId="2" borderId="5" xfId="0" applyNumberFormat="1" applyFont="1" applyFill="1" applyBorder="1" applyAlignment="1">
      <alignment horizontal="center" vertical="top" wrapText="1"/>
    </xf>
    <xf numFmtId="1" fontId="16" fillId="2" borderId="6" xfId="0" applyNumberFormat="1" applyFont="1" applyFill="1" applyBorder="1" applyAlignment="1">
      <alignment horizontal="center" vertical="top" wrapText="1"/>
    </xf>
    <xf numFmtId="1" fontId="16" fillId="2" borderId="17" xfId="0" applyNumberFormat="1" applyFont="1" applyFill="1" applyBorder="1" applyAlignment="1">
      <alignment horizontal="center" vertical="top" wrapText="1"/>
    </xf>
    <xf numFmtId="0" fontId="17" fillId="2" borderId="41" xfId="0" applyFont="1" applyFill="1" applyBorder="1" applyAlignment="1">
      <alignment horizontal="center" vertical="top" wrapText="1"/>
    </xf>
    <xf numFmtId="0" fontId="17" fillId="2" borderId="42" xfId="0" applyFont="1" applyFill="1" applyBorder="1" applyAlignment="1">
      <alignment horizontal="center" vertical="top" wrapText="1"/>
    </xf>
    <xf numFmtId="0" fontId="17" fillId="2" borderId="6" xfId="0" applyFont="1" applyFill="1" applyBorder="1" applyAlignment="1">
      <alignment horizontal="center" vertical="top" wrapText="1"/>
    </xf>
    <xf numFmtId="0" fontId="11" fillId="2" borderId="0" xfId="0" applyFont="1" applyFill="1" applyAlignment="1">
      <alignment vertical="top"/>
    </xf>
    <xf numFmtId="0" fontId="20" fillId="2" borderId="0" xfId="0" applyFont="1" applyFill="1" applyAlignment="1">
      <alignment vertical="top"/>
    </xf>
    <xf numFmtId="0" fontId="0" fillId="2" borderId="43" xfId="0" applyFill="1" applyBorder="1" applyAlignment="1">
      <alignment vertical="top" wrapText="1"/>
    </xf>
    <xf numFmtId="0" fontId="24" fillId="0" borderId="0" xfId="0" applyFont="1" applyAlignment="1">
      <alignment vertical="center"/>
    </xf>
    <xf numFmtId="0" fontId="24" fillId="0" borderId="8" xfId="0" applyFont="1" applyBorder="1" applyAlignment="1">
      <alignment vertical="center" wrapText="1"/>
    </xf>
    <xf numFmtId="0" fontId="24" fillId="2" borderId="0" xfId="0" applyFont="1" applyFill="1" applyAlignment="1">
      <alignment vertical="center"/>
    </xf>
    <xf numFmtId="0" fontId="25" fillId="2" borderId="0" xfId="0" applyFont="1" applyFill="1" applyAlignment="1">
      <alignment vertical="top" wrapText="1"/>
    </xf>
    <xf numFmtId="0" fontId="26" fillId="0" borderId="0" xfId="0" applyFont="1" applyAlignment="1">
      <alignment vertical="top" wrapText="1"/>
    </xf>
    <xf numFmtId="0" fontId="25" fillId="2" borderId="0" xfId="0" applyFont="1" applyFill="1" applyAlignment="1">
      <alignment vertical="center"/>
    </xf>
    <xf numFmtId="0" fontId="27" fillId="2" borderId="0" xfId="0" applyFont="1" applyFill="1" applyAlignment="1">
      <alignment vertical="top" wrapText="1"/>
    </xf>
    <xf numFmtId="0" fontId="29" fillId="0" borderId="0" xfId="0" applyFont="1" applyAlignment="1">
      <alignment vertical="top" wrapText="1"/>
    </xf>
    <xf numFmtId="0" fontId="27" fillId="2" borderId="0" xfId="0" applyFont="1" applyFill="1" applyAlignment="1">
      <alignment vertical="top"/>
    </xf>
  </cellXfs>
  <cellStyles count="1">
    <cellStyle name="Normal" xfId="0" builtinId="0"/>
  </cellStyles>
  <dxfs count="270">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theme="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theme="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theme="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theme="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theme="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theme="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theme="0"/>
        </patternFill>
      </fill>
    </dxf>
    <dxf>
      <fill>
        <patternFill>
          <bgColor rgb="FFFFC000"/>
        </patternFill>
      </fill>
    </dxf>
    <dxf>
      <fill>
        <patternFill>
          <bgColor theme="0"/>
        </patternFill>
      </fill>
    </dxf>
    <dxf>
      <fill>
        <patternFill>
          <bgColor rgb="FFFF0000"/>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theme="0"/>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theme="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theme="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theme="0"/>
        </patternFill>
      </fill>
    </dxf>
    <dxf>
      <fill>
        <patternFill>
          <bgColor rgb="FFFFC000"/>
        </patternFill>
      </fill>
    </dxf>
    <dxf>
      <fill>
        <patternFill>
          <bgColor rgb="FFFF0000"/>
        </patternFill>
      </fill>
    </dxf>
    <dxf>
      <fill>
        <patternFill>
          <bgColor theme="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theme="0"/>
        </patternFill>
      </fill>
    </dxf>
    <dxf>
      <fill>
        <patternFill>
          <bgColor rgb="FF92D050"/>
        </patternFill>
      </fill>
    </dxf>
    <dxf>
      <fill>
        <patternFill>
          <bgColor rgb="FF92D05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1924050</xdr:colOff>
      <xdr:row>0</xdr:row>
      <xdr:rowOff>61913</xdr:rowOff>
    </xdr:from>
    <xdr:to>
      <xdr:col>3</xdr:col>
      <xdr:colOff>2228850</xdr:colOff>
      <xdr:row>0</xdr:row>
      <xdr:rowOff>1571625</xdr:rowOff>
    </xdr:to>
    <xdr:pic>
      <xdr:nvPicPr>
        <xdr:cNvPr id="1241" name="Picture 4" descr="electoral-com_jpeg">
          <a:extLst>
            <a:ext uri="{FF2B5EF4-FFF2-40B4-BE49-F238E27FC236}">
              <a16:creationId xmlns:a16="http://schemas.microsoft.com/office/drawing/2014/main" id="{DA664F28-9689-7EA8-CF6E-EF7D803FCC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15100" y="61913"/>
          <a:ext cx="2600325" cy="1509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C88BA-9D08-40AA-8827-57FE2A7C6BE4}">
  <dimension ref="A1:L17"/>
  <sheetViews>
    <sheetView topLeftCell="A8" zoomScale="115" zoomScaleNormal="115" workbookViewId="0">
      <selection activeCell="A10" activeCellId="1" sqref="A6 A10"/>
    </sheetView>
  </sheetViews>
  <sheetFormatPr defaultRowHeight="15" x14ac:dyDescent="0.4"/>
  <cols>
    <col min="1" max="4" width="26.77734375" customWidth="1"/>
  </cols>
  <sheetData>
    <row r="1" spans="1:12" ht="150.75" customHeight="1" x14ac:dyDescent="0.4">
      <c r="A1" s="1"/>
      <c r="B1" s="1"/>
      <c r="C1" s="1"/>
      <c r="D1" s="1"/>
    </row>
    <row r="2" spans="1:12" ht="37.5" x14ac:dyDescent="0.4">
      <c r="A2" s="89" t="s">
        <v>263</v>
      </c>
      <c r="B2" s="90"/>
      <c r="C2" s="6"/>
      <c r="D2" s="6"/>
      <c r="E2" s="8"/>
      <c r="F2" s="8"/>
      <c r="G2" s="8"/>
      <c r="H2" s="8"/>
      <c r="I2" s="8"/>
      <c r="J2" s="8"/>
      <c r="K2" s="8"/>
      <c r="L2" s="8"/>
    </row>
    <row r="3" spans="1:12" x14ac:dyDescent="0.4">
      <c r="A3" s="1"/>
      <c r="B3" s="1"/>
      <c r="C3" s="1"/>
      <c r="D3" s="1"/>
    </row>
    <row r="4" spans="1:12" ht="63.75" customHeight="1" x14ac:dyDescent="0.75">
      <c r="A4" s="91" t="s">
        <v>315</v>
      </c>
      <c r="B4" s="92"/>
      <c r="C4" s="92"/>
      <c r="D4" s="92"/>
      <c r="E4" s="9"/>
      <c r="F4" s="9"/>
      <c r="G4" s="9"/>
      <c r="H4" s="9"/>
      <c r="I4" s="9"/>
      <c r="J4" s="9"/>
      <c r="K4" s="9"/>
      <c r="L4" s="9"/>
    </row>
    <row r="5" spans="1:12" x14ac:dyDescent="0.4">
      <c r="A5" s="1"/>
      <c r="B5" s="1"/>
      <c r="C5" s="1"/>
      <c r="D5" s="1"/>
    </row>
    <row r="6" spans="1:12" ht="20.25" x14ac:dyDescent="0.4">
      <c r="A6" s="189" t="s">
        <v>1</v>
      </c>
      <c r="B6" s="4"/>
      <c r="C6" s="4"/>
      <c r="D6" s="4"/>
      <c r="E6" s="5"/>
      <c r="F6" s="5"/>
      <c r="G6" s="5"/>
      <c r="H6" s="5"/>
      <c r="I6" s="5"/>
      <c r="J6" s="5"/>
      <c r="K6" s="5"/>
      <c r="L6" s="5"/>
    </row>
    <row r="7" spans="1:12" x14ac:dyDescent="0.4">
      <c r="A7" s="1"/>
      <c r="B7" s="1"/>
      <c r="C7" s="1"/>
      <c r="D7" s="1"/>
    </row>
    <row r="8" spans="1:12" ht="20.25" x14ac:dyDescent="0.4">
      <c r="A8" s="187" t="s">
        <v>2</v>
      </c>
      <c r="B8" s="4"/>
      <c r="C8" s="4"/>
      <c r="D8" s="4"/>
      <c r="E8" s="5"/>
      <c r="F8" s="5"/>
      <c r="G8" s="5"/>
      <c r="H8" s="5"/>
      <c r="I8" s="5"/>
      <c r="J8" s="5"/>
      <c r="K8" s="5"/>
      <c r="L8" s="5"/>
    </row>
    <row r="9" spans="1:12" x14ac:dyDescent="0.4">
      <c r="A9" s="1"/>
      <c r="B9" s="1"/>
      <c r="C9" s="1"/>
      <c r="D9" s="1"/>
    </row>
    <row r="10" spans="1:12" ht="20.25" x14ac:dyDescent="0.4">
      <c r="A10" s="189" t="s">
        <v>3</v>
      </c>
      <c r="B10" s="1"/>
      <c r="C10" s="1"/>
      <c r="D10" s="4"/>
      <c r="E10" s="5"/>
      <c r="F10" s="5"/>
      <c r="G10" s="5"/>
      <c r="H10" s="5"/>
      <c r="I10" s="5"/>
      <c r="J10" s="5"/>
      <c r="K10" s="5"/>
      <c r="L10" s="5"/>
    </row>
    <row r="11" spans="1:12" x14ac:dyDescent="0.4">
      <c r="A11" s="1"/>
      <c r="B11" s="1"/>
      <c r="C11" s="1"/>
      <c r="D11" s="1"/>
    </row>
    <row r="12" spans="1:12" ht="20.100000000000001" customHeight="1" x14ac:dyDescent="0.4">
      <c r="A12" s="188" t="s">
        <v>4</v>
      </c>
      <c r="B12" s="87"/>
      <c r="C12" s="87"/>
      <c r="D12" s="88"/>
      <c r="E12" s="10"/>
      <c r="F12" s="10"/>
      <c r="G12" s="10"/>
      <c r="H12" s="10"/>
      <c r="I12" s="10"/>
      <c r="J12" s="10"/>
      <c r="K12" s="10"/>
      <c r="L12" s="10"/>
    </row>
    <row r="13" spans="1:12" ht="20.100000000000001" customHeight="1" x14ac:dyDescent="0.4">
      <c r="A13" s="2" t="s">
        <v>5</v>
      </c>
      <c r="B13" s="2" t="s">
        <v>6</v>
      </c>
      <c r="C13" s="2" t="s">
        <v>7</v>
      </c>
      <c r="D13" s="2" t="s">
        <v>8</v>
      </c>
    </row>
    <row r="14" spans="1:12" ht="20.100000000000001" customHeight="1" x14ac:dyDescent="0.4">
      <c r="A14" s="7"/>
      <c r="B14" s="7"/>
      <c r="C14" s="7"/>
      <c r="D14" s="7"/>
    </row>
    <row r="15" spans="1:12" ht="20.100000000000001" customHeight="1" x14ac:dyDescent="0.4">
      <c r="A15" s="7"/>
      <c r="B15" s="7"/>
      <c r="C15" s="7"/>
      <c r="D15" s="7"/>
    </row>
    <row r="16" spans="1:12" ht="20.100000000000001" customHeight="1" x14ac:dyDescent="0.4">
      <c r="A16" s="7"/>
      <c r="B16" s="7"/>
      <c r="C16" s="7"/>
      <c r="D16" s="7"/>
    </row>
    <row r="17" spans="1:4" ht="20.100000000000001" customHeight="1" x14ac:dyDescent="0.4">
      <c r="A17" s="7"/>
      <c r="B17" s="7"/>
      <c r="C17" s="7"/>
      <c r="D17" s="7"/>
    </row>
  </sheetData>
  <mergeCells count="3">
    <mergeCell ref="A12:D12"/>
    <mergeCell ref="A2:B2"/>
    <mergeCell ref="A4:D4"/>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574F2-7393-4F0D-8A5E-44120DE5AAA2}">
  <dimension ref="A1:H36"/>
  <sheetViews>
    <sheetView zoomScale="148" zoomScaleNormal="148" workbookViewId="0">
      <selection activeCell="A28" sqref="A28:H28"/>
    </sheetView>
  </sheetViews>
  <sheetFormatPr defaultRowHeight="15" x14ac:dyDescent="0.4"/>
  <cols>
    <col min="2" max="6" width="15.77734375" customWidth="1"/>
  </cols>
  <sheetData>
    <row r="1" spans="1:8" ht="29.65" x14ac:dyDescent="0.4">
      <c r="A1" s="11" t="s">
        <v>9</v>
      </c>
      <c r="B1" s="1"/>
      <c r="C1" s="1"/>
      <c r="D1" s="1"/>
      <c r="E1" s="1"/>
      <c r="F1" s="1"/>
      <c r="G1" s="1"/>
      <c r="H1" s="1"/>
    </row>
    <row r="2" spans="1:8" x14ac:dyDescent="0.4">
      <c r="A2" s="1"/>
      <c r="B2" s="1"/>
      <c r="C2" s="1"/>
      <c r="D2" s="1"/>
      <c r="E2" s="1"/>
      <c r="F2" s="1"/>
      <c r="G2" s="1"/>
      <c r="H2" s="1"/>
    </row>
    <row r="3" spans="1:8" ht="51" customHeight="1" x14ac:dyDescent="0.4">
      <c r="A3" s="97" t="s">
        <v>206</v>
      </c>
      <c r="B3" s="97"/>
      <c r="C3" s="97"/>
      <c r="D3" s="97"/>
      <c r="E3" s="97"/>
      <c r="F3" s="97"/>
      <c r="G3" s="97"/>
      <c r="H3" s="97"/>
    </row>
    <row r="4" spans="1:8" ht="35.1" customHeight="1" x14ac:dyDescent="0.4">
      <c r="A4" s="101" t="s">
        <v>10</v>
      </c>
      <c r="B4" s="98"/>
      <c r="C4" s="98"/>
      <c r="D4" s="98"/>
      <c r="E4" s="98"/>
      <c r="F4" s="98"/>
      <c r="G4" s="98"/>
      <c r="H4" s="98"/>
    </row>
    <row r="5" spans="1:8" ht="24.95" customHeight="1" x14ac:dyDescent="0.4">
      <c r="A5" s="190" t="s">
        <v>11</v>
      </c>
      <c r="B5" s="191"/>
      <c r="C5" s="191"/>
      <c r="D5" s="191"/>
      <c r="E5" s="191"/>
      <c r="F5" s="191"/>
      <c r="G5" s="191"/>
      <c r="H5" s="191"/>
    </row>
    <row r="6" spans="1:8" ht="21.75" customHeight="1" x14ac:dyDescent="0.4">
      <c r="A6" s="97" t="s">
        <v>12</v>
      </c>
      <c r="B6" s="98"/>
      <c r="C6" s="98"/>
      <c r="D6" s="98"/>
      <c r="E6" s="98"/>
      <c r="F6" s="98"/>
      <c r="G6" s="98"/>
      <c r="H6" s="98"/>
    </row>
    <row r="7" spans="1:8" x14ac:dyDescent="0.4">
      <c r="A7" s="193" t="s">
        <v>324</v>
      </c>
      <c r="B7" s="194"/>
      <c r="C7" s="194"/>
      <c r="D7" s="194"/>
      <c r="E7" s="194"/>
      <c r="F7" s="194"/>
      <c r="G7" s="194"/>
      <c r="H7" s="194"/>
    </row>
    <row r="8" spans="1:8" x14ac:dyDescent="0.4">
      <c r="A8" s="193" t="s">
        <v>325</v>
      </c>
      <c r="B8" s="194"/>
      <c r="C8" s="194"/>
      <c r="D8" s="194"/>
      <c r="E8" s="194"/>
      <c r="F8" s="194"/>
      <c r="G8" s="194"/>
      <c r="H8" s="194"/>
    </row>
    <row r="9" spans="1:8" x14ac:dyDescent="0.4">
      <c r="A9" s="193" t="s">
        <v>326</v>
      </c>
      <c r="B9" s="194"/>
      <c r="C9" s="194"/>
      <c r="D9" s="194"/>
      <c r="E9" s="194"/>
      <c r="F9" s="194"/>
      <c r="G9" s="194"/>
      <c r="H9" s="194"/>
    </row>
    <row r="10" spans="1:8" ht="9.9499999999999993" customHeight="1" x14ac:dyDescent="0.4">
      <c r="A10" s="4"/>
      <c r="B10" s="4"/>
      <c r="C10" s="4"/>
      <c r="D10" s="4"/>
      <c r="E10" s="4"/>
      <c r="F10" s="4"/>
      <c r="G10" s="4"/>
      <c r="H10" s="4"/>
    </row>
    <row r="11" spans="1:8" x14ac:dyDescent="0.4">
      <c r="A11" s="97" t="s">
        <v>13</v>
      </c>
      <c r="B11" s="98"/>
      <c r="C11" s="98"/>
      <c r="D11" s="98"/>
      <c r="E11" s="98"/>
      <c r="F11" s="98"/>
      <c r="G11" s="98"/>
      <c r="H11" s="98"/>
    </row>
    <row r="12" spans="1:8" x14ac:dyDescent="0.4">
      <c r="A12" s="193" t="s">
        <v>327</v>
      </c>
      <c r="B12" s="98"/>
      <c r="C12" s="98"/>
      <c r="D12" s="98"/>
      <c r="E12" s="98"/>
      <c r="F12" s="98"/>
      <c r="G12" s="98"/>
      <c r="H12" s="98"/>
    </row>
    <row r="13" spans="1:8" x14ac:dyDescent="0.4">
      <c r="A13" s="193" t="s">
        <v>328</v>
      </c>
      <c r="B13" s="98"/>
      <c r="C13" s="98"/>
      <c r="D13" s="98"/>
      <c r="E13" s="98"/>
      <c r="F13" s="98"/>
      <c r="G13" s="98"/>
      <c r="H13" s="98"/>
    </row>
    <row r="14" spans="1:8" x14ac:dyDescent="0.4">
      <c r="A14" s="193" t="s">
        <v>329</v>
      </c>
      <c r="B14" s="98"/>
      <c r="C14" s="98"/>
      <c r="D14" s="98"/>
      <c r="E14" s="98"/>
      <c r="F14" s="98"/>
      <c r="G14" s="98"/>
      <c r="H14" s="98"/>
    </row>
    <row r="15" spans="1:8" ht="9.9499999999999993" customHeight="1" x14ac:dyDescent="0.4">
      <c r="A15" s="4"/>
      <c r="B15" s="4"/>
      <c r="C15" s="4"/>
      <c r="D15" s="4"/>
      <c r="E15" s="4"/>
      <c r="F15" s="4"/>
      <c r="G15" s="4"/>
      <c r="H15" s="4"/>
    </row>
    <row r="16" spans="1:8" x14ac:dyDescent="0.4">
      <c r="A16" s="97" t="s">
        <v>14</v>
      </c>
      <c r="B16" s="98"/>
      <c r="C16" s="98"/>
      <c r="D16" s="98"/>
      <c r="E16" s="98"/>
      <c r="F16" s="98"/>
      <c r="G16" s="98"/>
      <c r="H16" s="98"/>
    </row>
    <row r="17" spans="1:8" x14ac:dyDescent="0.4">
      <c r="A17" s="1"/>
      <c r="B17" s="1"/>
      <c r="C17" s="1"/>
      <c r="D17" s="1"/>
      <c r="E17" s="1"/>
      <c r="F17" s="1"/>
      <c r="G17" s="1"/>
      <c r="H17" s="1"/>
    </row>
    <row r="18" spans="1:8" ht="20.100000000000001" customHeight="1" x14ac:dyDescent="0.4">
      <c r="A18" s="1"/>
      <c r="B18" s="95" t="s">
        <v>15</v>
      </c>
      <c r="C18" s="50">
        <v>3</v>
      </c>
      <c r="D18" s="44">
        <v>3</v>
      </c>
      <c r="E18" s="45">
        <v>6</v>
      </c>
      <c r="F18" s="45">
        <v>9</v>
      </c>
      <c r="G18" s="1"/>
      <c r="H18" s="1"/>
    </row>
    <row r="19" spans="1:8" ht="29.25" customHeight="1" x14ac:dyDescent="0.4">
      <c r="A19" s="1"/>
      <c r="B19" s="95"/>
      <c r="C19" s="51" t="s">
        <v>16</v>
      </c>
      <c r="D19" s="46" t="s">
        <v>17</v>
      </c>
      <c r="E19" s="47" t="s">
        <v>18</v>
      </c>
      <c r="F19" s="47" t="s">
        <v>19</v>
      </c>
      <c r="G19" s="1"/>
      <c r="H19" s="1"/>
    </row>
    <row r="20" spans="1:8" ht="20.100000000000001" customHeight="1" x14ac:dyDescent="0.4">
      <c r="A20" s="1"/>
      <c r="B20" s="95"/>
      <c r="C20" s="50">
        <v>2</v>
      </c>
      <c r="D20" s="48">
        <v>2</v>
      </c>
      <c r="E20" s="44">
        <v>4</v>
      </c>
      <c r="F20" s="45">
        <v>6</v>
      </c>
      <c r="G20" s="1"/>
      <c r="H20" s="1"/>
    </row>
    <row r="21" spans="1:8" ht="20.100000000000001" customHeight="1" x14ac:dyDescent="0.4">
      <c r="A21" s="1"/>
      <c r="B21" s="95"/>
      <c r="C21" s="51" t="s">
        <v>20</v>
      </c>
      <c r="D21" s="49" t="s">
        <v>21</v>
      </c>
      <c r="E21" s="46" t="s">
        <v>22</v>
      </c>
      <c r="F21" s="47" t="s">
        <v>23</v>
      </c>
      <c r="G21" s="1"/>
      <c r="H21" s="1"/>
    </row>
    <row r="22" spans="1:8" ht="20.100000000000001" customHeight="1" x14ac:dyDescent="0.4">
      <c r="A22" s="1"/>
      <c r="B22" s="95"/>
      <c r="C22" s="50">
        <v>1</v>
      </c>
      <c r="D22" s="48">
        <v>1</v>
      </c>
      <c r="E22" s="48">
        <v>2</v>
      </c>
      <c r="F22" s="44">
        <v>3</v>
      </c>
      <c r="G22" s="1"/>
      <c r="H22" s="1"/>
    </row>
    <row r="23" spans="1:8" ht="20.100000000000001" customHeight="1" x14ac:dyDescent="0.4">
      <c r="A23" s="1"/>
      <c r="B23" s="95"/>
      <c r="C23" s="51" t="s">
        <v>24</v>
      </c>
      <c r="D23" s="49" t="s">
        <v>25</v>
      </c>
      <c r="E23" s="49" t="s">
        <v>26</v>
      </c>
      <c r="F23" s="46" t="s">
        <v>27</v>
      </c>
      <c r="G23" s="1"/>
      <c r="H23" s="1"/>
    </row>
    <row r="24" spans="1:8" ht="20.100000000000001" customHeight="1" x14ac:dyDescent="0.4">
      <c r="A24" s="1"/>
      <c r="B24" s="95"/>
      <c r="C24" s="12"/>
      <c r="D24" s="12" t="s">
        <v>28</v>
      </c>
      <c r="E24" s="12" t="s">
        <v>29</v>
      </c>
      <c r="F24" s="12" t="s">
        <v>30</v>
      </c>
      <c r="G24" s="1"/>
      <c r="H24" s="1"/>
    </row>
    <row r="25" spans="1:8" ht="20.100000000000001" customHeight="1" x14ac:dyDescent="0.4">
      <c r="A25" s="1"/>
      <c r="B25" s="95"/>
      <c r="C25" s="96" t="s">
        <v>31</v>
      </c>
      <c r="D25" s="96"/>
      <c r="E25" s="96"/>
      <c r="F25" s="96"/>
      <c r="G25" s="1"/>
      <c r="H25" s="1"/>
    </row>
    <row r="26" spans="1:8" ht="9.9499999999999993" customHeight="1" x14ac:dyDescent="0.4">
      <c r="A26" s="1"/>
      <c r="B26" s="1"/>
      <c r="C26" s="1"/>
      <c r="D26" s="1"/>
      <c r="E26" s="1"/>
      <c r="F26" s="1"/>
      <c r="G26" s="1"/>
      <c r="H26" s="1"/>
    </row>
    <row r="27" spans="1:8" ht="20.25" x14ac:dyDescent="0.4">
      <c r="A27" s="192" t="s">
        <v>32</v>
      </c>
      <c r="B27" s="1"/>
      <c r="C27" s="1"/>
      <c r="D27" s="1"/>
      <c r="E27" s="1"/>
      <c r="F27" s="1"/>
      <c r="G27" s="1"/>
      <c r="H27" s="1"/>
    </row>
    <row r="28" spans="1:8" ht="33" customHeight="1" x14ac:dyDescent="0.4">
      <c r="A28" s="93" t="s">
        <v>204</v>
      </c>
      <c r="B28" s="99"/>
      <c r="C28" s="99"/>
      <c r="D28" s="99"/>
      <c r="E28" s="99"/>
      <c r="F28" s="99"/>
      <c r="G28" s="99"/>
      <c r="H28" s="99"/>
    </row>
    <row r="29" spans="1:8" ht="20.100000000000001" customHeight="1" x14ac:dyDescent="0.4">
      <c r="A29" s="14" t="s">
        <v>33</v>
      </c>
      <c r="B29" s="1"/>
      <c r="C29" s="1"/>
      <c r="D29" s="1"/>
      <c r="E29" s="1"/>
      <c r="F29" s="1"/>
      <c r="G29" s="1"/>
      <c r="H29" s="1"/>
    </row>
    <row r="30" spans="1:8" x14ac:dyDescent="0.4">
      <c r="A30" s="195" t="s">
        <v>330</v>
      </c>
      <c r="B30" s="94"/>
      <c r="C30" s="94"/>
      <c r="D30" s="94"/>
      <c r="E30" s="94"/>
      <c r="F30" s="94"/>
      <c r="G30" s="94"/>
      <c r="H30" s="94"/>
    </row>
    <row r="31" spans="1:8" x14ac:dyDescent="0.4">
      <c r="A31" s="193" t="s">
        <v>331</v>
      </c>
      <c r="B31" s="98"/>
      <c r="C31" s="98"/>
      <c r="D31" s="98"/>
      <c r="E31" s="98"/>
      <c r="F31" s="98"/>
      <c r="G31" s="98"/>
      <c r="H31" s="98"/>
    </row>
    <row r="32" spans="1:8" x14ac:dyDescent="0.4">
      <c r="A32" s="195" t="s">
        <v>332</v>
      </c>
      <c r="B32" s="94"/>
      <c r="C32" s="94"/>
      <c r="D32" s="94"/>
      <c r="E32" s="94"/>
      <c r="F32" s="94"/>
      <c r="G32" s="94"/>
      <c r="H32" s="94"/>
    </row>
    <row r="33" spans="1:8" ht="9.9499999999999993" customHeight="1" x14ac:dyDescent="0.4">
      <c r="A33" s="13"/>
      <c r="B33" s="1"/>
      <c r="C33" s="1"/>
      <c r="D33" s="1"/>
      <c r="E33" s="1"/>
      <c r="F33" s="1"/>
      <c r="G33" s="1"/>
      <c r="H33" s="1"/>
    </row>
    <row r="34" spans="1:8" ht="34.5" customHeight="1" x14ac:dyDescent="0.4">
      <c r="A34" s="97" t="s">
        <v>205</v>
      </c>
      <c r="B34" s="97"/>
      <c r="C34" s="97"/>
      <c r="D34" s="97"/>
      <c r="E34" s="97"/>
      <c r="F34" s="97"/>
      <c r="G34" s="97"/>
      <c r="H34" s="97"/>
    </row>
    <row r="35" spans="1:8" ht="29.65" x14ac:dyDescent="0.75">
      <c r="A35" s="100" t="s">
        <v>319</v>
      </c>
      <c r="B35" s="100"/>
    </row>
    <row r="36" spans="1:8" ht="48" customHeight="1" x14ac:dyDescent="0.4">
      <c r="A36" s="93" t="s">
        <v>320</v>
      </c>
      <c r="B36" s="93"/>
      <c r="C36" s="93"/>
      <c r="D36" s="93"/>
      <c r="E36" s="93"/>
      <c r="F36" s="93"/>
      <c r="G36" s="93"/>
      <c r="H36" s="93"/>
    </row>
  </sheetData>
  <mergeCells count="21">
    <mergeCell ref="A3:H3"/>
    <mergeCell ref="A4:H4"/>
    <mergeCell ref="A31:H31"/>
    <mergeCell ref="A5:H5"/>
    <mergeCell ref="A6:H6"/>
    <mergeCell ref="A7:H7"/>
    <mergeCell ref="A8:H8"/>
    <mergeCell ref="A9:H9"/>
    <mergeCell ref="A11:H11"/>
    <mergeCell ref="A12:H12"/>
    <mergeCell ref="A13:H13"/>
    <mergeCell ref="A14:H14"/>
    <mergeCell ref="A16:H16"/>
    <mergeCell ref="A28:H28"/>
    <mergeCell ref="A30:H30"/>
    <mergeCell ref="A36:H36"/>
    <mergeCell ref="A32:H32"/>
    <mergeCell ref="B18:B25"/>
    <mergeCell ref="C25:F25"/>
    <mergeCell ref="A34:H34"/>
    <mergeCell ref="A35:B35"/>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E6D92-0B38-44F9-A03A-26BB6D6DC8F6}">
  <dimension ref="A1:N131"/>
  <sheetViews>
    <sheetView tabSelected="1" zoomScale="70" zoomScaleNormal="70" workbookViewId="0">
      <pane ySplit="2" topLeftCell="A111" activePane="bottomLeft" state="frozen"/>
      <selection pane="bottomLeft" activeCell="M55" sqref="M55:M58"/>
    </sheetView>
  </sheetViews>
  <sheetFormatPr defaultRowHeight="15.4" x14ac:dyDescent="0.45"/>
  <cols>
    <col min="1" max="1" width="3.77734375" style="21" customWidth="1"/>
    <col min="2" max="2" width="14.6640625" style="21" customWidth="1"/>
    <col min="3" max="4" width="13.77734375" style="21" customWidth="1"/>
    <col min="5" max="5" width="4" style="21" bestFit="1" customWidth="1"/>
    <col min="6" max="7" width="3.77734375" style="21" customWidth="1"/>
    <col min="8" max="8" width="40.77734375" style="22" customWidth="1"/>
    <col min="9" max="9" width="3.77734375" style="21" customWidth="1"/>
    <col min="10" max="10" width="9" style="21" customWidth="1"/>
    <col min="11" max="11" width="13.77734375" style="21" customWidth="1"/>
    <col min="12" max="12" width="7.21875" style="21" customWidth="1"/>
    <col min="13" max="13" width="10.33203125" style="21" customWidth="1"/>
    <col min="14" max="16384" width="8.88671875" style="21"/>
  </cols>
  <sheetData>
    <row r="1" spans="1:14" ht="36" customHeight="1" x14ac:dyDescent="0.45">
      <c r="A1" s="20" t="s">
        <v>0</v>
      </c>
    </row>
    <row r="2" spans="1:14" ht="130.5" customHeight="1" x14ac:dyDescent="0.4">
      <c r="A2" s="23" t="s">
        <v>34</v>
      </c>
      <c r="B2" s="24" t="s">
        <v>35</v>
      </c>
      <c r="C2" s="24" t="s">
        <v>36</v>
      </c>
      <c r="D2" s="24" t="s">
        <v>37</v>
      </c>
      <c r="E2" s="25" t="s">
        <v>38</v>
      </c>
      <c r="F2" s="25" t="s">
        <v>39</v>
      </c>
      <c r="G2" s="25" t="s">
        <v>40</v>
      </c>
      <c r="H2" s="24" t="s">
        <v>41</v>
      </c>
      <c r="I2" s="26" t="s">
        <v>207</v>
      </c>
      <c r="J2" s="25" t="s">
        <v>42</v>
      </c>
      <c r="K2" s="24" t="s">
        <v>43</v>
      </c>
      <c r="L2" s="24" t="s">
        <v>44</v>
      </c>
      <c r="M2" s="24" t="s">
        <v>45</v>
      </c>
    </row>
    <row r="3" spans="1:14" ht="15" x14ac:dyDescent="0.4">
      <c r="A3" s="135" t="s">
        <v>46</v>
      </c>
      <c r="B3" s="136"/>
      <c r="C3" s="136"/>
      <c r="D3" s="136"/>
      <c r="E3" s="137"/>
      <c r="F3" s="137"/>
      <c r="G3" s="137"/>
      <c r="H3" s="137"/>
      <c r="I3" s="137"/>
      <c r="J3" s="137"/>
      <c r="K3" s="137"/>
      <c r="L3" s="137"/>
      <c r="M3" s="138"/>
    </row>
    <row r="4" spans="1:14" ht="72.75" customHeight="1" x14ac:dyDescent="0.4">
      <c r="A4" s="181"/>
      <c r="B4" s="53" t="s">
        <v>47</v>
      </c>
      <c r="C4" s="54" t="s">
        <v>208</v>
      </c>
      <c r="D4" s="55" t="s">
        <v>209</v>
      </c>
      <c r="E4" s="175">
        <v>0</v>
      </c>
      <c r="F4" s="175">
        <v>0</v>
      </c>
      <c r="G4" s="175">
        <f>E4*F4</f>
        <v>0</v>
      </c>
      <c r="H4" s="18" t="s">
        <v>232</v>
      </c>
      <c r="I4" s="175">
        <v>0</v>
      </c>
      <c r="J4" s="178" t="e">
        <f>G4/I4</f>
        <v>#DIV/0!</v>
      </c>
      <c r="K4" s="41"/>
      <c r="L4" s="41"/>
      <c r="M4" s="41"/>
    </row>
    <row r="5" spans="1:14" ht="45.75" customHeight="1" x14ac:dyDescent="0.4">
      <c r="A5" s="182"/>
      <c r="B5" s="56"/>
      <c r="C5" s="52" t="s">
        <v>48</v>
      </c>
      <c r="D5" s="57" t="s">
        <v>233</v>
      </c>
      <c r="E5" s="176"/>
      <c r="F5" s="176"/>
      <c r="G5" s="176"/>
      <c r="H5" s="18" t="s">
        <v>49</v>
      </c>
      <c r="I5" s="176"/>
      <c r="J5" s="179"/>
      <c r="K5" s="42"/>
      <c r="L5" s="42"/>
      <c r="M5" s="42"/>
    </row>
    <row r="6" spans="1:14" ht="61.5" customHeight="1" x14ac:dyDescent="0.4">
      <c r="A6" s="182"/>
      <c r="B6" s="56"/>
      <c r="C6" s="52"/>
      <c r="D6" s="57" t="s">
        <v>210</v>
      </c>
      <c r="E6" s="176"/>
      <c r="F6" s="176"/>
      <c r="G6" s="176"/>
      <c r="H6" s="66" t="s">
        <v>281</v>
      </c>
      <c r="I6" s="176"/>
      <c r="J6" s="179"/>
      <c r="K6" s="42"/>
      <c r="L6" s="42"/>
      <c r="M6" s="42"/>
    </row>
    <row r="7" spans="1:14" ht="80.25" customHeight="1" x14ac:dyDescent="0.4">
      <c r="A7" s="182"/>
      <c r="B7" s="56"/>
      <c r="C7" s="5"/>
      <c r="D7" s="57" t="s">
        <v>261</v>
      </c>
      <c r="E7" s="176"/>
      <c r="F7" s="176"/>
      <c r="G7" s="176"/>
      <c r="H7" s="40" t="s">
        <v>282</v>
      </c>
      <c r="I7" s="176"/>
      <c r="J7" s="179"/>
      <c r="K7" s="42"/>
      <c r="L7" s="42"/>
      <c r="M7" s="42"/>
    </row>
    <row r="8" spans="1:14" ht="96.75" customHeight="1" x14ac:dyDescent="0.4">
      <c r="A8" s="182"/>
      <c r="B8" s="58"/>
      <c r="C8" s="59" t="s">
        <v>274</v>
      </c>
      <c r="D8" s="59" t="s">
        <v>264</v>
      </c>
      <c r="E8" s="177"/>
      <c r="F8" s="177"/>
      <c r="G8" s="176"/>
      <c r="H8" s="40" t="s">
        <v>275</v>
      </c>
      <c r="I8" s="176"/>
      <c r="J8" s="180"/>
      <c r="K8" s="61"/>
      <c r="L8" s="42"/>
      <c r="M8" s="42"/>
    </row>
    <row r="9" spans="1:14" ht="174" customHeight="1" x14ac:dyDescent="0.4">
      <c r="A9" s="183"/>
      <c r="B9" s="34" t="s">
        <v>265</v>
      </c>
      <c r="C9" s="34" t="s">
        <v>284</v>
      </c>
      <c r="D9" s="37" t="s">
        <v>276</v>
      </c>
      <c r="E9" s="60">
        <v>0</v>
      </c>
      <c r="F9" s="42">
        <v>0</v>
      </c>
      <c r="G9" s="60">
        <f>(E9*F9)</f>
        <v>0</v>
      </c>
      <c r="H9" s="67" t="s">
        <v>283</v>
      </c>
      <c r="I9" s="60">
        <v>0</v>
      </c>
      <c r="J9" s="63" t="e">
        <f>G9/I9</f>
        <v>#DIV/0!</v>
      </c>
      <c r="K9" s="34"/>
      <c r="L9" s="64"/>
      <c r="M9" s="64"/>
    </row>
    <row r="10" spans="1:14" ht="15.75" customHeight="1" x14ac:dyDescent="0.4">
      <c r="A10" s="139" t="s">
        <v>50</v>
      </c>
      <c r="B10" s="140"/>
      <c r="C10" s="140"/>
      <c r="D10" s="140"/>
      <c r="E10" s="140"/>
      <c r="F10" s="140"/>
      <c r="G10" s="140"/>
      <c r="H10" s="140"/>
      <c r="I10" s="140"/>
      <c r="J10" s="141"/>
      <c r="K10" s="140"/>
      <c r="L10" s="140"/>
      <c r="M10" s="142"/>
    </row>
    <row r="11" spans="1:14" ht="153.75" x14ac:dyDescent="0.4">
      <c r="A11" s="144"/>
      <c r="B11" s="144" t="s">
        <v>51</v>
      </c>
      <c r="C11" s="144" t="s">
        <v>52</v>
      </c>
      <c r="D11" s="144" t="s">
        <v>53</v>
      </c>
      <c r="E11" s="144">
        <v>0</v>
      </c>
      <c r="F11" s="144">
        <v>0</v>
      </c>
      <c r="G11" s="153">
        <f>E11*F11</f>
        <v>0</v>
      </c>
      <c r="H11" s="71" t="s">
        <v>298</v>
      </c>
      <c r="I11" s="147">
        <v>0</v>
      </c>
      <c r="J11" s="156" t="e">
        <f>G11/I11</f>
        <v>#DIV/0!</v>
      </c>
      <c r="K11" s="144"/>
      <c r="L11" s="144"/>
      <c r="M11" s="159"/>
      <c r="N11" s="69"/>
    </row>
    <row r="12" spans="1:14" ht="46.15" x14ac:dyDescent="0.4">
      <c r="A12" s="145"/>
      <c r="B12" s="145"/>
      <c r="C12" s="145"/>
      <c r="D12" s="145"/>
      <c r="E12" s="145"/>
      <c r="F12" s="145"/>
      <c r="G12" s="154"/>
      <c r="H12" s="70" t="s">
        <v>54</v>
      </c>
      <c r="I12" s="148"/>
      <c r="J12" s="157"/>
      <c r="K12" s="145"/>
      <c r="L12" s="145"/>
      <c r="M12" s="160"/>
      <c r="N12" s="69"/>
    </row>
    <row r="13" spans="1:14" ht="61.5" x14ac:dyDescent="0.4">
      <c r="A13" s="151"/>
      <c r="B13" s="151"/>
      <c r="C13" s="146"/>
      <c r="D13" s="146"/>
      <c r="E13" s="146"/>
      <c r="F13" s="151"/>
      <c r="G13" s="155"/>
      <c r="H13" s="72" t="s">
        <v>297</v>
      </c>
      <c r="I13" s="149"/>
      <c r="J13" s="158"/>
      <c r="K13" s="146"/>
      <c r="L13" s="146"/>
      <c r="M13" s="160"/>
      <c r="N13" s="69"/>
    </row>
    <row r="14" spans="1:14" ht="61.5" customHeight="1" x14ac:dyDescent="0.4">
      <c r="A14" s="150"/>
      <c r="B14" s="150" t="s">
        <v>55</v>
      </c>
      <c r="C14" s="126" t="s">
        <v>52</v>
      </c>
      <c r="D14" s="34" t="s">
        <v>56</v>
      </c>
      <c r="E14" s="126">
        <v>0</v>
      </c>
      <c r="F14" s="150">
        <v>0</v>
      </c>
      <c r="G14" s="152">
        <f>E14*F14</f>
        <v>0</v>
      </c>
      <c r="H14" s="18" t="s">
        <v>58</v>
      </c>
      <c r="I14" s="152">
        <v>0</v>
      </c>
      <c r="J14" s="127" t="e">
        <f>G14/I14</f>
        <v>#DIV/0!</v>
      </c>
      <c r="K14" s="126"/>
      <c r="L14" s="126"/>
      <c r="M14" s="126"/>
    </row>
    <row r="15" spans="1:14" ht="107.25" customHeight="1" x14ac:dyDescent="0.4">
      <c r="A15" s="120"/>
      <c r="B15" s="120"/>
      <c r="C15" s="120"/>
      <c r="D15" s="37" t="s">
        <v>57</v>
      </c>
      <c r="E15" s="120"/>
      <c r="F15" s="120"/>
      <c r="G15" s="131"/>
      <c r="H15" s="18" t="s">
        <v>59</v>
      </c>
      <c r="I15" s="131"/>
      <c r="J15" s="127"/>
      <c r="K15" s="120"/>
      <c r="L15" s="120"/>
      <c r="M15" s="120"/>
    </row>
    <row r="16" spans="1:14" ht="55.5" customHeight="1" x14ac:dyDescent="0.4">
      <c r="A16" s="121"/>
      <c r="B16" s="121" t="s">
        <v>60</v>
      </c>
      <c r="C16" s="121" t="s">
        <v>52</v>
      </c>
      <c r="D16" s="33" t="s">
        <v>61</v>
      </c>
      <c r="E16" s="121">
        <v>0</v>
      </c>
      <c r="F16" s="121">
        <v>0</v>
      </c>
      <c r="G16" s="129">
        <f>E16*F16</f>
        <v>0</v>
      </c>
      <c r="H16" s="65" t="s">
        <v>58</v>
      </c>
      <c r="I16" s="129">
        <v>0</v>
      </c>
      <c r="J16" s="123" t="e">
        <f>G16/I16</f>
        <v>#DIV/0!</v>
      </c>
      <c r="K16" s="121"/>
      <c r="L16" s="121"/>
      <c r="M16" s="121"/>
    </row>
    <row r="17" spans="1:13" ht="44.25" customHeight="1" x14ac:dyDescent="0.4">
      <c r="A17" s="125"/>
      <c r="B17" s="125"/>
      <c r="C17" s="125"/>
      <c r="D17" s="34" t="s">
        <v>62</v>
      </c>
      <c r="E17" s="125"/>
      <c r="F17" s="125"/>
      <c r="G17" s="130"/>
      <c r="H17" s="18" t="s">
        <v>64</v>
      </c>
      <c r="I17" s="125"/>
      <c r="J17" s="127"/>
      <c r="K17" s="125"/>
      <c r="L17" s="125"/>
      <c r="M17" s="125"/>
    </row>
    <row r="18" spans="1:13" ht="46.5" customHeight="1" x14ac:dyDescent="0.4">
      <c r="A18" s="125"/>
      <c r="B18" s="125"/>
      <c r="C18" s="125"/>
      <c r="D18" s="130" t="s">
        <v>63</v>
      </c>
      <c r="E18" s="125"/>
      <c r="F18" s="125"/>
      <c r="G18" s="125"/>
      <c r="H18" s="18" t="s">
        <v>65</v>
      </c>
      <c r="I18" s="125"/>
      <c r="J18" s="134"/>
      <c r="K18" s="125"/>
      <c r="L18" s="125"/>
      <c r="M18" s="125"/>
    </row>
    <row r="19" spans="1:13" ht="48" customHeight="1" x14ac:dyDescent="0.4">
      <c r="A19" s="126"/>
      <c r="B19" s="126"/>
      <c r="C19" s="126"/>
      <c r="D19" s="161"/>
      <c r="E19" s="126"/>
      <c r="F19" s="126"/>
      <c r="G19" s="126"/>
      <c r="H19" s="19" t="s">
        <v>247</v>
      </c>
      <c r="I19" s="126"/>
      <c r="J19" s="128"/>
      <c r="K19" s="126"/>
      <c r="L19" s="126"/>
      <c r="M19" s="126"/>
    </row>
    <row r="20" spans="1:13" ht="64.5" customHeight="1" x14ac:dyDescent="0.4">
      <c r="A20" s="120"/>
      <c r="B20" s="120" t="s">
        <v>66</v>
      </c>
      <c r="C20" s="120" t="s">
        <v>218</v>
      </c>
      <c r="D20" s="33" t="s">
        <v>67</v>
      </c>
      <c r="E20" s="120">
        <v>0</v>
      </c>
      <c r="F20" s="120">
        <v>0</v>
      </c>
      <c r="G20" s="129">
        <f>E20*F20</f>
        <v>0</v>
      </c>
      <c r="H20" s="39" t="s">
        <v>69</v>
      </c>
      <c r="I20" s="120">
        <v>0</v>
      </c>
      <c r="J20" s="123" t="e">
        <f>G20/I20</f>
        <v>#DIV/0!</v>
      </c>
      <c r="K20" s="120"/>
      <c r="L20" s="120"/>
      <c r="M20" s="120"/>
    </row>
    <row r="21" spans="1:13" ht="48" customHeight="1" x14ac:dyDescent="0.4">
      <c r="A21" s="120"/>
      <c r="B21" s="120"/>
      <c r="C21" s="120"/>
      <c r="D21" s="34" t="s">
        <v>68</v>
      </c>
      <c r="E21" s="120"/>
      <c r="F21" s="120"/>
      <c r="G21" s="130"/>
      <c r="H21" s="18" t="s">
        <v>219</v>
      </c>
      <c r="I21" s="120"/>
      <c r="J21" s="127"/>
      <c r="K21" s="120"/>
      <c r="L21" s="120"/>
      <c r="M21" s="120"/>
    </row>
    <row r="22" spans="1:13" ht="48" customHeight="1" x14ac:dyDescent="0.4">
      <c r="A22" s="120"/>
      <c r="B22" s="120"/>
      <c r="C22" s="120"/>
      <c r="D22" s="34"/>
      <c r="E22" s="120"/>
      <c r="F22" s="120"/>
      <c r="G22" s="130"/>
      <c r="H22" s="18" t="s">
        <v>285</v>
      </c>
      <c r="I22" s="120"/>
      <c r="J22" s="127"/>
      <c r="K22" s="120"/>
      <c r="L22" s="120"/>
      <c r="M22" s="120"/>
    </row>
    <row r="23" spans="1:13" ht="34.5" customHeight="1" x14ac:dyDescent="0.4">
      <c r="A23" s="120"/>
      <c r="B23" s="120"/>
      <c r="C23" s="120"/>
      <c r="D23" s="34"/>
      <c r="E23" s="120"/>
      <c r="F23" s="120"/>
      <c r="G23" s="130"/>
      <c r="H23" s="19" t="s">
        <v>70</v>
      </c>
      <c r="I23" s="120"/>
      <c r="J23" s="127"/>
      <c r="K23" s="120"/>
      <c r="L23" s="120"/>
      <c r="M23" s="120"/>
    </row>
    <row r="24" spans="1:13" ht="15" customHeight="1" x14ac:dyDescent="0.4">
      <c r="A24" s="135" t="s">
        <v>71</v>
      </c>
      <c r="B24" s="162"/>
      <c r="C24" s="162"/>
      <c r="D24" s="162"/>
      <c r="E24" s="162"/>
      <c r="F24" s="162"/>
      <c r="G24" s="162"/>
      <c r="H24" s="162"/>
      <c r="I24" s="162"/>
      <c r="J24" s="162"/>
      <c r="K24" s="162"/>
      <c r="L24" s="162"/>
      <c r="M24" s="163"/>
    </row>
    <row r="25" spans="1:13" ht="87" customHeight="1" x14ac:dyDescent="0.4">
      <c r="A25" s="120"/>
      <c r="B25" s="120" t="s">
        <v>72</v>
      </c>
      <c r="C25" s="33" t="s">
        <v>73</v>
      </c>
      <c r="D25" s="33" t="s">
        <v>74</v>
      </c>
      <c r="E25" s="120">
        <v>0</v>
      </c>
      <c r="F25" s="120">
        <v>0</v>
      </c>
      <c r="G25" s="129">
        <f>E25*F25</f>
        <v>0</v>
      </c>
      <c r="H25" s="39" t="s">
        <v>76</v>
      </c>
      <c r="I25" s="129">
        <v>0</v>
      </c>
      <c r="J25" s="123" t="e">
        <f>G25/I25</f>
        <v>#DIV/0!</v>
      </c>
      <c r="K25" s="120"/>
      <c r="L25" s="120"/>
      <c r="M25" s="120"/>
    </row>
    <row r="26" spans="1:13" ht="51" customHeight="1" x14ac:dyDescent="0.4">
      <c r="A26" s="120"/>
      <c r="B26" s="120"/>
      <c r="C26" s="34" t="s">
        <v>220</v>
      </c>
      <c r="D26" s="34" t="s">
        <v>75</v>
      </c>
      <c r="E26" s="120"/>
      <c r="F26" s="120"/>
      <c r="G26" s="130"/>
      <c r="H26" s="18" t="s">
        <v>77</v>
      </c>
      <c r="I26" s="125"/>
      <c r="J26" s="127"/>
      <c r="K26" s="120"/>
      <c r="L26" s="120"/>
      <c r="M26" s="120"/>
    </row>
    <row r="27" spans="1:13" ht="58.5" customHeight="1" x14ac:dyDescent="0.4">
      <c r="A27" s="120"/>
      <c r="B27" s="120"/>
      <c r="C27" s="34"/>
      <c r="D27" s="34"/>
      <c r="E27" s="120"/>
      <c r="F27" s="120"/>
      <c r="G27" s="125"/>
      <c r="H27" s="18" t="s">
        <v>299</v>
      </c>
      <c r="I27" s="125"/>
      <c r="J27" s="134"/>
      <c r="K27" s="120"/>
      <c r="L27" s="120"/>
      <c r="M27" s="120"/>
    </row>
    <row r="28" spans="1:13" ht="63" customHeight="1" x14ac:dyDescent="0.4">
      <c r="A28" s="120"/>
      <c r="B28" s="120"/>
      <c r="C28" s="34"/>
      <c r="D28" s="34"/>
      <c r="E28" s="120"/>
      <c r="F28" s="120"/>
      <c r="G28" s="125"/>
      <c r="H28" s="18" t="s">
        <v>78</v>
      </c>
      <c r="I28" s="125"/>
      <c r="J28" s="134"/>
      <c r="K28" s="120"/>
      <c r="L28" s="120"/>
      <c r="M28" s="120"/>
    </row>
    <row r="29" spans="1:13" ht="34.5" customHeight="1" x14ac:dyDescent="0.4">
      <c r="A29" s="120"/>
      <c r="B29" s="120"/>
      <c r="C29" s="37"/>
      <c r="D29" s="37"/>
      <c r="E29" s="120"/>
      <c r="F29" s="120"/>
      <c r="G29" s="126"/>
      <c r="H29" s="19" t="s">
        <v>79</v>
      </c>
      <c r="I29" s="126"/>
      <c r="J29" s="128"/>
      <c r="K29" s="120"/>
      <c r="L29" s="120"/>
      <c r="M29" s="120"/>
    </row>
    <row r="30" spans="1:13" ht="169.15" x14ac:dyDescent="0.4">
      <c r="A30" s="36"/>
      <c r="B30" s="36" t="s">
        <v>280</v>
      </c>
      <c r="C30" s="34" t="s">
        <v>262</v>
      </c>
      <c r="D30" s="34" t="s">
        <v>286</v>
      </c>
      <c r="E30" s="36">
        <v>0</v>
      </c>
      <c r="F30" s="36">
        <v>0</v>
      </c>
      <c r="G30" s="32">
        <f>E30*F30</f>
        <v>0</v>
      </c>
      <c r="H30" s="18" t="s">
        <v>321</v>
      </c>
      <c r="I30" s="32">
        <v>0</v>
      </c>
      <c r="J30" s="75" t="e">
        <f>G30/I30</f>
        <v>#DIV/0!</v>
      </c>
      <c r="K30" s="36"/>
      <c r="L30" s="36"/>
      <c r="M30" s="36"/>
    </row>
    <row r="31" spans="1:13" ht="74.25" customHeight="1" x14ac:dyDescent="0.4">
      <c r="A31" s="120"/>
      <c r="B31" s="120" t="s">
        <v>80</v>
      </c>
      <c r="C31" s="129" t="s">
        <v>81</v>
      </c>
      <c r="D31" s="33" t="s">
        <v>254</v>
      </c>
      <c r="E31" s="120">
        <v>0</v>
      </c>
      <c r="F31" s="120">
        <v>0</v>
      </c>
      <c r="G31" s="129">
        <f>E31*F31</f>
        <v>0</v>
      </c>
      <c r="H31" s="39" t="s">
        <v>82</v>
      </c>
      <c r="I31" s="129">
        <v>0</v>
      </c>
      <c r="J31" s="123" t="e">
        <f>G31/I31</f>
        <v>#DIV/0!</v>
      </c>
      <c r="K31" s="120"/>
      <c r="L31" s="120"/>
      <c r="M31" s="120"/>
    </row>
    <row r="32" spans="1:13" ht="59.25" customHeight="1" x14ac:dyDescent="0.4">
      <c r="A32" s="120"/>
      <c r="B32" s="120"/>
      <c r="C32" s="130"/>
      <c r="D32" s="34" t="s">
        <v>234</v>
      </c>
      <c r="E32" s="120"/>
      <c r="F32" s="120"/>
      <c r="G32" s="130"/>
      <c r="H32" s="18" t="s">
        <v>83</v>
      </c>
      <c r="I32" s="125"/>
      <c r="J32" s="127"/>
      <c r="K32" s="120"/>
      <c r="L32" s="120"/>
      <c r="M32" s="120"/>
    </row>
    <row r="33" spans="1:13" ht="68.25" customHeight="1" x14ac:dyDescent="0.4">
      <c r="A33" s="120"/>
      <c r="B33" s="120"/>
      <c r="C33" s="130"/>
      <c r="D33" s="130" t="s">
        <v>57</v>
      </c>
      <c r="E33" s="120"/>
      <c r="F33" s="120"/>
      <c r="G33" s="125"/>
      <c r="H33" s="18" t="s">
        <v>84</v>
      </c>
      <c r="I33" s="125"/>
      <c r="J33" s="134"/>
      <c r="K33" s="120"/>
      <c r="L33" s="120"/>
      <c r="M33" s="120"/>
    </row>
    <row r="34" spans="1:13" ht="83.25" customHeight="1" x14ac:dyDescent="0.4">
      <c r="A34" s="120"/>
      <c r="B34" s="120"/>
      <c r="C34" s="130"/>
      <c r="D34" s="125"/>
      <c r="E34" s="120"/>
      <c r="F34" s="120"/>
      <c r="G34" s="125"/>
      <c r="H34" s="18" t="s">
        <v>85</v>
      </c>
      <c r="I34" s="125"/>
      <c r="J34" s="134"/>
      <c r="K34" s="120"/>
      <c r="L34" s="120"/>
      <c r="M34" s="120"/>
    </row>
    <row r="35" spans="1:13" ht="15.75" customHeight="1" x14ac:dyDescent="0.4">
      <c r="A35" s="135" t="s">
        <v>211</v>
      </c>
      <c r="B35" s="162"/>
      <c r="C35" s="162"/>
      <c r="D35" s="162"/>
      <c r="E35" s="162"/>
      <c r="F35" s="162"/>
      <c r="G35" s="162"/>
      <c r="H35" s="162"/>
      <c r="I35" s="162"/>
      <c r="J35" s="162"/>
      <c r="K35" s="162"/>
      <c r="L35" s="162"/>
      <c r="M35" s="163"/>
    </row>
    <row r="36" spans="1:13" ht="63.75" customHeight="1" x14ac:dyDescent="0.4">
      <c r="A36" s="120"/>
      <c r="B36" s="120" t="s">
        <v>86</v>
      </c>
      <c r="C36" s="33" t="s">
        <v>212</v>
      </c>
      <c r="D36" s="33" t="s">
        <v>89</v>
      </c>
      <c r="E36" s="120">
        <v>0</v>
      </c>
      <c r="F36" s="120">
        <v>0</v>
      </c>
      <c r="G36" s="129">
        <f>E36*F36</f>
        <v>0</v>
      </c>
      <c r="H36" s="39" t="s">
        <v>91</v>
      </c>
      <c r="I36" s="129">
        <v>0</v>
      </c>
      <c r="J36" s="123" t="e">
        <f>G36/I36</f>
        <v>#DIV/0!</v>
      </c>
      <c r="K36" s="120"/>
      <c r="L36" s="120"/>
      <c r="M36" s="120"/>
    </row>
    <row r="37" spans="1:13" ht="57.75" customHeight="1" x14ac:dyDescent="0.4">
      <c r="A37" s="120"/>
      <c r="B37" s="120"/>
      <c r="C37" s="34" t="s">
        <v>87</v>
      </c>
      <c r="D37" s="34" t="s">
        <v>90</v>
      </c>
      <c r="E37" s="120"/>
      <c r="F37" s="120"/>
      <c r="G37" s="130"/>
      <c r="H37" s="18" t="s">
        <v>92</v>
      </c>
      <c r="I37" s="125"/>
      <c r="J37" s="127" t="e">
        <f>G37/I37</f>
        <v>#DIV/0!</v>
      </c>
      <c r="K37" s="120"/>
      <c r="L37" s="120"/>
      <c r="M37" s="120"/>
    </row>
    <row r="38" spans="1:13" ht="63" customHeight="1" x14ac:dyDescent="0.4">
      <c r="A38" s="120"/>
      <c r="B38" s="120"/>
      <c r="C38" s="34" t="s">
        <v>88</v>
      </c>
      <c r="D38" s="34"/>
      <c r="E38" s="120"/>
      <c r="F38" s="120"/>
      <c r="G38" s="130"/>
      <c r="H38" s="18" t="s">
        <v>78</v>
      </c>
      <c r="I38" s="125"/>
      <c r="J38" s="127" t="e">
        <f>G38/I38</f>
        <v>#DIV/0!</v>
      </c>
      <c r="K38" s="120"/>
      <c r="L38" s="120"/>
      <c r="M38" s="120"/>
    </row>
    <row r="39" spans="1:13" ht="33" customHeight="1" x14ac:dyDescent="0.4">
      <c r="A39" s="120"/>
      <c r="B39" s="120"/>
      <c r="C39" s="34"/>
      <c r="D39" s="34"/>
      <c r="E39" s="120"/>
      <c r="F39" s="120"/>
      <c r="G39" s="130"/>
      <c r="H39" s="18" t="s">
        <v>79</v>
      </c>
      <c r="I39" s="125"/>
      <c r="J39" s="127"/>
      <c r="K39" s="120"/>
      <c r="L39" s="120"/>
      <c r="M39" s="120"/>
    </row>
    <row r="40" spans="1:13" ht="49.5" customHeight="1" x14ac:dyDescent="0.4">
      <c r="A40" s="120"/>
      <c r="B40" s="120"/>
      <c r="C40" s="34"/>
      <c r="D40" s="34"/>
      <c r="E40" s="120"/>
      <c r="F40" s="120"/>
      <c r="G40" s="130"/>
      <c r="H40" s="18" t="s">
        <v>93</v>
      </c>
      <c r="I40" s="125"/>
      <c r="J40" s="127"/>
      <c r="K40" s="120"/>
      <c r="L40" s="120"/>
      <c r="M40" s="120"/>
    </row>
    <row r="41" spans="1:13" ht="36.75" customHeight="1" x14ac:dyDescent="0.4">
      <c r="A41" s="120"/>
      <c r="B41" s="120"/>
      <c r="C41" s="27"/>
      <c r="D41" s="37"/>
      <c r="E41" s="120"/>
      <c r="F41" s="120"/>
      <c r="G41" s="131"/>
      <c r="H41" s="28" t="s">
        <v>213</v>
      </c>
      <c r="I41" s="126"/>
      <c r="J41" s="124"/>
      <c r="K41" s="120"/>
      <c r="L41" s="120"/>
      <c r="M41" s="120"/>
    </row>
    <row r="42" spans="1:13" ht="15" customHeight="1" x14ac:dyDescent="0.4">
      <c r="A42" s="135" t="s">
        <v>248</v>
      </c>
      <c r="B42" s="162"/>
      <c r="C42" s="162"/>
      <c r="D42" s="162"/>
      <c r="E42" s="162"/>
      <c r="F42" s="162"/>
      <c r="G42" s="162"/>
      <c r="H42" s="162"/>
      <c r="I42" s="162"/>
      <c r="J42" s="162"/>
      <c r="K42" s="162"/>
      <c r="L42" s="162"/>
      <c r="M42" s="163"/>
    </row>
    <row r="43" spans="1:13" ht="80.25" customHeight="1" x14ac:dyDescent="0.4">
      <c r="A43" s="120"/>
      <c r="B43" s="120" t="s">
        <v>94</v>
      </c>
      <c r="C43" s="33" t="s">
        <v>95</v>
      </c>
      <c r="D43" s="33" t="s">
        <v>97</v>
      </c>
      <c r="E43" s="120">
        <v>0</v>
      </c>
      <c r="F43" s="120">
        <v>0</v>
      </c>
      <c r="G43" s="129">
        <f>E43*F43</f>
        <v>0</v>
      </c>
      <c r="H43" s="39" t="s">
        <v>98</v>
      </c>
      <c r="I43" s="129">
        <v>0</v>
      </c>
      <c r="J43" s="123" t="e">
        <f>G43/I43</f>
        <v>#DIV/0!</v>
      </c>
      <c r="K43" s="120"/>
      <c r="L43" s="120"/>
      <c r="M43" s="120"/>
    </row>
    <row r="44" spans="1:13" ht="44.25" customHeight="1" x14ac:dyDescent="0.4">
      <c r="A44" s="120"/>
      <c r="B44" s="120"/>
      <c r="C44" s="34" t="s">
        <v>96</v>
      </c>
      <c r="D44" s="34"/>
      <c r="E44" s="120"/>
      <c r="F44" s="120"/>
      <c r="G44" s="130"/>
      <c r="H44" s="18" t="s">
        <v>99</v>
      </c>
      <c r="I44" s="125"/>
      <c r="J44" s="127"/>
      <c r="K44" s="120"/>
      <c r="L44" s="120"/>
      <c r="M44" s="120"/>
    </row>
    <row r="45" spans="1:13" ht="46.15" x14ac:dyDescent="0.4">
      <c r="A45" s="120"/>
      <c r="B45" s="120"/>
      <c r="C45" s="34"/>
      <c r="D45" s="34"/>
      <c r="E45" s="120"/>
      <c r="F45" s="120"/>
      <c r="G45" s="130"/>
      <c r="H45" s="18" t="s">
        <v>100</v>
      </c>
      <c r="I45" s="125"/>
      <c r="J45" s="127"/>
      <c r="K45" s="120"/>
      <c r="L45" s="120"/>
      <c r="M45" s="120"/>
    </row>
    <row r="46" spans="1:13" ht="75" customHeight="1" x14ac:dyDescent="0.4">
      <c r="A46" s="120"/>
      <c r="B46" s="120"/>
      <c r="C46" s="34"/>
      <c r="D46" s="34"/>
      <c r="E46" s="120"/>
      <c r="F46" s="120"/>
      <c r="G46" s="130"/>
      <c r="H46" s="18" t="s">
        <v>101</v>
      </c>
      <c r="I46" s="125"/>
      <c r="J46" s="127"/>
      <c r="K46" s="120"/>
      <c r="L46" s="120"/>
      <c r="M46" s="120"/>
    </row>
    <row r="47" spans="1:13" ht="35.25" customHeight="1" x14ac:dyDescent="0.4">
      <c r="A47" s="120"/>
      <c r="B47" s="120"/>
      <c r="C47" s="34"/>
      <c r="D47" s="34"/>
      <c r="E47" s="120"/>
      <c r="F47" s="120"/>
      <c r="G47" s="130"/>
      <c r="H47" s="18" t="s">
        <v>102</v>
      </c>
      <c r="I47" s="125"/>
      <c r="J47" s="127"/>
      <c r="K47" s="120"/>
      <c r="L47" s="120"/>
      <c r="M47" s="120"/>
    </row>
    <row r="48" spans="1:13" ht="61.5" customHeight="1" x14ac:dyDescent="0.4">
      <c r="A48" s="120"/>
      <c r="B48" s="120"/>
      <c r="C48" s="34"/>
      <c r="D48" s="34"/>
      <c r="E48" s="120"/>
      <c r="F48" s="120"/>
      <c r="G48" s="125"/>
      <c r="H48" s="18" t="s">
        <v>103</v>
      </c>
      <c r="I48" s="125"/>
      <c r="J48" s="134"/>
      <c r="K48" s="120"/>
      <c r="L48" s="120"/>
      <c r="M48" s="120"/>
    </row>
    <row r="49" spans="1:13" ht="44.25" customHeight="1" x14ac:dyDescent="0.4">
      <c r="A49" s="120"/>
      <c r="B49" s="120"/>
      <c r="C49" s="34"/>
      <c r="D49" s="34"/>
      <c r="E49" s="120"/>
      <c r="F49" s="120"/>
      <c r="G49" s="125"/>
      <c r="H49" s="18" t="s">
        <v>287</v>
      </c>
      <c r="I49" s="125"/>
      <c r="J49" s="134"/>
      <c r="K49" s="120"/>
      <c r="L49" s="120"/>
      <c r="M49" s="120"/>
    </row>
    <row r="50" spans="1:13" ht="123" x14ac:dyDescent="0.4">
      <c r="A50" s="120"/>
      <c r="B50" s="120"/>
      <c r="C50" s="34"/>
      <c r="D50" s="34"/>
      <c r="E50" s="120"/>
      <c r="F50" s="120"/>
      <c r="G50" s="126"/>
      <c r="H50" s="18" t="s">
        <v>322</v>
      </c>
      <c r="I50" s="126"/>
      <c r="J50" s="128"/>
      <c r="K50" s="120"/>
      <c r="L50" s="120"/>
      <c r="M50" s="120"/>
    </row>
    <row r="51" spans="1:13" ht="123.75" customHeight="1" x14ac:dyDescent="0.4">
      <c r="A51" s="120"/>
      <c r="B51" s="129" t="s">
        <v>104</v>
      </c>
      <c r="C51" s="129" t="s">
        <v>105</v>
      </c>
      <c r="D51" s="129" t="s">
        <v>106</v>
      </c>
      <c r="E51" s="129">
        <v>0</v>
      </c>
      <c r="F51" s="129">
        <v>0</v>
      </c>
      <c r="G51" s="129">
        <f>E51*F51</f>
        <v>0</v>
      </c>
      <c r="H51" s="39" t="s">
        <v>266</v>
      </c>
      <c r="I51" s="129">
        <v>0</v>
      </c>
      <c r="J51" s="133" t="e">
        <f>G51/I51</f>
        <v>#DIV/0!</v>
      </c>
      <c r="K51" s="120"/>
      <c r="L51" s="120"/>
      <c r="M51" s="120"/>
    </row>
    <row r="52" spans="1:13" ht="51" customHeight="1" x14ac:dyDescent="0.4">
      <c r="A52" s="120"/>
      <c r="B52" s="130"/>
      <c r="C52" s="130"/>
      <c r="D52" s="130"/>
      <c r="E52" s="130"/>
      <c r="F52" s="130"/>
      <c r="G52" s="130"/>
      <c r="H52" s="18" t="s">
        <v>235</v>
      </c>
      <c r="I52" s="130"/>
      <c r="J52" s="134"/>
      <c r="K52" s="120"/>
      <c r="L52" s="120"/>
      <c r="M52" s="120"/>
    </row>
    <row r="53" spans="1:13" ht="123" x14ac:dyDescent="0.4">
      <c r="A53" s="121"/>
      <c r="B53" s="130"/>
      <c r="C53" s="130"/>
      <c r="D53" s="130"/>
      <c r="E53" s="130"/>
      <c r="F53" s="130"/>
      <c r="G53" s="130"/>
      <c r="H53" s="18" t="s">
        <v>323</v>
      </c>
      <c r="I53" s="125"/>
      <c r="J53" s="134"/>
      <c r="K53" s="121"/>
      <c r="L53" s="121"/>
      <c r="M53" s="121"/>
    </row>
    <row r="54" spans="1:13" ht="15" customHeight="1" x14ac:dyDescent="0.4">
      <c r="A54" s="135" t="s">
        <v>107</v>
      </c>
      <c r="B54" s="162"/>
      <c r="C54" s="162"/>
      <c r="D54" s="162"/>
      <c r="E54" s="162"/>
      <c r="F54" s="162"/>
      <c r="G54" s="162"/>
      <c r="H54" s="162"/>
      <c r="I54" s="162"/>
      <c r="J54" s="162"/>
      <c r="K54" s="162"/>
      <c r="L54" s="162"/>
      <c r="M54" s="163"/>
    </row>
    <row r="55" spans="1:13" ht="79.5" customHeight="1" x14ac:dyDescent="0.4">
      <c r="A55" s="143"/>
      <c r="B55" s="120" t="s">
        <v>249</v>
      </c>
      <c r="C55" s="120" t="s">
        <v>250</v>
      </c>
      <c r="D55" s="120" t="s">
        <v>251</v>
      </c>
      <c r="E55" s="120">
        <v>0</v>
      </c>
      <c r="F55" s="120">
        <v>0</v>
      </c>
      <c r="G55" s="120">
        <f>E55*F55</f>
        <v>0</v>
      </c>
      <c r="H55" s="39" t="s">
        <v>252</v>
      </c>
      <c r="I55" s="121">
        <v>0</v>
      </c>
      <c r="J55" s="127" t="e">
        <f>G55/I55</f>
        <v>#DIV/0!</v>
      </c>
      <c r="K55" s="120"/>
      <c r="L55" s="120"/>
      <c r="M55" s="120"/>
    </row>
    <row r="56" spans="1:13" ht="79.5" customHeight="1" x14ac:dyDescent="0.4">
      <c r="A56" s="143"/>
      <c r="B56" s="120"/>
      <c r="C56" s="120"/>
      <c r="D56" s="120"/>
      <c r="E56" s="120"/>
      <c r="F56" s="120"/>
      <c r="G56" s="120"/>
      <c r="H56" s="18" t="s">
        <v>288</v>
      </c>
      <c r="I56" s="125"/>
      <c r="J56" s="127"/>
      <c r="K56" s="120"/>
      <c r="L56" s="120"/>
      <c r="M56" s="120"/>
    </row>
    <row r="57" spans="1:13" ht="72" customHeight="1" x14ac:dyDescent="0.4">
      <c r="A57" s="143"/>
      <c r="B57" s="120"/>
      <c r="C57" s="120"/>
      <c r="D57" s="120"/>
      <c r="E57" s="120"/>
      <c r="F57" s="120"/>
      <c r="G57" s="120"/>
      <c r="H57" s="18" t="s">
        <v>289</v>
      </c>
      <c r="I57" s="125"/>
      <c r="J57" s="127"/>
      <c r="K57" s="120"/>
      <c r="L57" s="120"/>
      <c r="M57" s="120"/>
    </row>
    <row r="58" spans="1:13" ht="57.75" customHeight="1" x14ac:dyDescent="0.4">
      <c r="A58" s="120"/>
      <c r="B58" s="120"/>
      <c r="C58" s="120"/>
      <c r="D58" s="120"/>
      <c r="E58" s="120"/>
      <c r="F58" s="120"/>
      <c r="G58" s="120"/>
      <c r="H58" s="19" t="s">
        <v>253</v>
      </c>
      <c r="I58" s="126"/>
      <c r="J58" s="128"/>
      <c r="K58" s="120"/>
      <c r="L58" s="120"/>
      <c r="M58" s="120"/>
    </row>
    <row r="59" spans="1:13" ht="48.75" customHeight="1" x14ac:dyDescent="0.4">
      <c r="A59" s="126"/>
      <c r="B59" s="126" t="s">
        <v>108</v>
      </c>
      <c r="C59" s="126" t="s">
        <v>290</v>
      </c>
      <c r="D59" s="126" t="s">
        <v>236</v>
      </c>
      <c r="E59" s="126">
        <v>0</v>
      </c>
      <c r="F59" s="126">
        <v>0</v>
      </c>
      <c r="G59" s="130">
        <f>E59*F59</f>
        <v>0</v>
      </c>
      <c r="H59" s="18" t="s">
        <v>267</v>
      </c>
      <c r="I59" s="130">
        <v>0</v>
      </c>
      <c r="J59" s="127" t="e">
        <f>G59/I59</f>
        <v>#DIV/0!</v>
      </c>
      <c r="K59" s="126"/>
      <c r="L59" s="126"/>
      <c r="M59" s="126"/>
    </row>
    <row r="60" spans="1:13" ht="81.75" customHeight="1" x14ac:dyDescent="0.4">
      <c r="A60" s="126"/>
      <c r="B60" s="126"/>
      <c r="C60" s="126"/>
      <c r="D60" s="126"/>
      <c r="E60" s="126"/>
      <c r="F60" s="126"/>
      <c r="G60" s="130"/>
      <c r="H60" s="18" t="s">
        <v>291</v>
      </c>
      <c r="I60" s="130"/>
      <c r="J60" s="127"/>
      <c r="K60" s="126"/>
      <c r="L60" s="126"/>
      <c r="M60" s="126"/>
    </row>
    <row r="61" spans="1:13" ht="45" customHeight="1" x14ac:dyDescent="0.4">
      <c r="A61" s="120"/>
      <c r="B61" s="120"/>
      <c r="C61" s="120"/>
      <c r="D61" s="120"/>
      <c r="E61" s="120"/>
      <c r="F61" s="120"/>
      <c r="G61" s="130"/>
      <c r="H61" s="18" t="s">
        <v>109</v>
      </c>
      <c r="I61" s="125"/>
      <c r="J61" s="127"/>
      <c r="K61" s="120"/>
      <c r="L61" s="120"/>
      <c r="M61" s="120"/>
    </row>
    <row r="62" spans="1:13" ht="49.5" customHeight="1" x14ac:dyDescent="0.4">
      <c r="A62" s="120"/>
      <c r="B62" s="120"/>
      <c r="C62" s="120"/>
      <c r="D62" s="120"/>
      <c r="E62" s="120"/>
      <c r="F62" s="120"/>
      <c r="G62" s="126"/>
      <c r="H62" s="19" t="s">
        <v>110</v>
      </c>
      <c r="I62" s="126"/>
      <c r="J62" s="128"/>
      <c r="K62" s="120"/>
      <c r="L62" s="120"/>
      <c r="M62" s="120"/>
    </row>
    <row r="63" spans="1:13" ht="27" customHeight="1" x14ac:dyDescent="0.4">
      <c r="A63" s="120"/>
      <c r="B63" s="120" t="s">
        <v>111</v>
      </c>
      <c r="C63" s="120" t="s">
        <v>112</v>
      </c>
      <c r="D63" s="120" t="s">
        <v>237</v>
      </c>
      <c r="E63" s="120">
        <v>0</v>
      </c>
      <c r="F63" s="120">
        <v>0</v>
      </c>
      <c r="G63" s="129">
        <f>E63*F63</f>
        <v>0</v>
      </c>
      <c r="H63" s="39" t="s">
        <v>113</v>
      </c>
      <c r="I63" s="129">
        <v>0</v>
      </c>
      <c r="J63" s="123" t="e">
        <f>G63/I63</f>
        <v>#DIV/0!</v>
      </c>
      <c r="K63" s="120"/>
      <c r="L63" s="120"/>
      <c r="M63" s="120"/>
    </row>
    <row r="64" spans="1:13" ht="49.5" customHeight="1" x14ac:dyDescent="0.4">
      <c r="A64" s="120"/>
      <c r="B64" s="120"/>
      <c r="C64" s="120"/>
      <c r="D64" s="120"/>
      <c r="E64" s="120"/>
      <c r="F64" s="120"/>
      <c r="G64" s="130"/>
      <c r="H64" s="18" t="s">
        <v>114</v>
      </c>
      <c r="I64" s="125"/>
      <c r="J64" s="127"/>
      <c r="K64" s="120"/>
      <c r="L64" s="120"/>
      <c r="M64" s="120"/>
    </row>
    <row r="65" spans="1:13" ht="34.5" customHeight="1" x14ac:dyDescent="0.4">
      <c r="A65" s="120"/>
      <c r="B65" s="120"/>
      <c r="C65" s="120"/>
      <c r="D65" s="120"/>
      <c r="E65" s="120"/>
      <c r="F65" s="120"/>
      <c r="G65" s="125"/>
      <c r="H65" s="19" t="s">
        <v>115</v>
      </c>
      <c r="I65" s="126"/>
      <c r="J65" s="134"/>
      <c r="K65" s="120"/>
      <c r="L65" s="120"/>
      <c r="M65" s="120"/>
    </row>
    <row r="66" spans="1:13" ht="63.75" customHeight="1" x14ac:dyDescent="0.4">
      <c r="A66" s="36"/>
      <c r="B66" s="36" t="s">
        <v>116</v>
      </c>
      <c r="C66" s="36" t="s">
        <v>117</v>
      </c>
      <c r="D66" s="36" t="s">
        <v>238</v>
      </c>
      <c r="E66" s="36">
        <v>0</v>
      </c>
      <c r="F66" s="36">
        <v>0</v>
      </c>
      <c r="G66" s="36">
        <f>E66*F66</f>
        <v>0</v>
      </c>
      <c r="H66" s="29" t="s">
        <v>268</v>
      </c>
      <c r="I66" s="36">
        <v>0</v>
      </c>
      <c r="J66" s="81" t="e">
        <f>G66/I66</f>
        <v>#DIV/0!</v>
      </c>
      <c r="K66" s="36"/>
      <c r="L66" s="36"/>
      <c r="M66" s="36"/>
    </row>
    <row r="67" spans="1:13" ht="15" customHeight="1" x14ac:dyDescent="0.4">
      <c r="A67" s="135" t="s">
        <v>118</v>
      </c>
      <c r="B67" s="162"/>
      <c r="C67" s="162"/>
      <c r="D67" s="162"/>
      <c r="E67" s="162"/>
      <c r="F67" s="162"/>
      <c r="G67" s="162"/>
      <c r="H67" s="162"/>
      <c r="I67" s="162"/>
      <c r="J67" s="162"/>
      <c r="K67" s="162"/>
      <c r="L67" s="162"/>
      <c r="M67" s="163"/>
    </row>
    <row r="68" spans="1:13" ht="45" x14ac:dyDescent="0.4">
      <c r="A68" s="120"/>
      <c r="B68" s="120" t="s">
        <v>119</v>
      </c>
      <c r="C68" s="31" t="s">
        <v>120</v>
      </c>
      <c r="D68" s="120" t="s">
        <v>121</v>
      </c>
      <c r="E68" s="120">
        <v>0</v>
      </c>
      <c r="F68" s="120">
        <v>0</v>
      </c>
      <c r="G68" s="129">
        <f>E68*F68</f>
        <v>0</v>
      </c>
      <c r="H68" s="39" t="s">
        <v>122</v>
      </c>
      <c r="I68" s="129">
        <v>0</v>
      </c>
      <c r="J68" s="133" t="e">
        <f>G68/I68</f>
        <v>#DIV/0!</v>
      </c>
      <c r="K68" s="120"/>
      <c r="L68" s="120"/>
      <c r="M68" s="120"/>
    </row>
    <row r="69" spans="1:13" ht="49.5" customHeight="1" x14ac:dyDescent="0.4">
      <c r="A69" s="120"/>
      <c r="B69" s="120"/>
      <c r="C69" s="34" t="s">
        <v>214</v>
      </c>
      <c r="D69" s="120"/>
      <c r="E69" s="120"/>
      <c r="F69" s="120"/>
      <c r="G69" s="130"/>
      <c r="H69" s="18" t="s">
        <v>123</v>
      </c>
      <c r="I69" s="125"/>
      <c r="J69" s="134"/>
      <c r="K69" s="120"/>
      <c r="L69" s="120"/>
      <c r="M69" s="120"/>
    </row>
    <row r="70" spans="1:13" ht="47.25" customHeight="1" x14ac:dyDescent="0.4">
      <c r="A70" s="120"/>
      <c r="B70" s="120"/>
      <c r="C70" s="34"/>
      <c r="D70" s="120"/>
      <c r="E70" s="120"/>
      <c r="F70" s="120"/>
      <c r="G70" s="125"/>
      <c r="H70" s="18" t="s">
        <v>124</v>
      </c>
      <c r="I70" s="125"/>
      <c r="J70" s="134"/>
      <c r="K70" s="120"/>
      <c r="L70" s="120"/>
      <c r="M70" s="120"/>
    </row>
    <row r="71" spans="1:13" ht="32.25" customHeight="1" x14ac:dyDescent="0.4">
      <c r="A71" s="120"/>
      <c r="B71" s="120"/>
      <c r="C71" s="37"/>
      <c r="D71" s="120"/>
      <c r="E71" s="120"/>
      <c r="F71" s="120"/>
      <c r="G71" s="126"/>
      <c r="H71" s="19" t="s">
        <v>125</v>
      </c>
      <c r="I71" s="126"/>
      <c r="J71" s="128"/>
      <c r="K71" s="120"/>
      <c r="L71" s="120"/>
      <c r="M71" s="120"/>
    </row>
    <row r="72" spans="1:13" ht="68.25" customHeight="1" x14ac:dyDescent="0.4">
      <c r="A72" s="120"/>
      <c r="B72" s="120" t="s">
        <v>126</v>
      </c>
      <c r="C72" s="33" t="s">
        <v>127</v>
      </c>
      <c r="D72" s="120" t="s">
        <v>129</v>
      </c>
      <c r="E72" s="120">
        <v>0</v>
      </c>
      <c r="F72" s="120">
        <v>0</v>
      </c>
      <c r="G72" s="129">
        <f>E72*F72</f>
        <v>0</v>
      </c>
      <c r="H72" s="39" t="s">
        <v>130</v>
      </c>
      <c r="I72" s="129">
        <v>0</v>
      </c>
      <c r="J72" s="133" t="e">
        <f>G72/I72</f>
        <v>#DIV/0!</v>
      </c>
      <c r="K72" s="120"/>
      <c r="L72" s="120"/>
      <c r="M72" s="120"/>
    </row>
    <row r="73" spans="1:13" ht="121.5" customHeight="1" x14ac:dyDescent="0.4">
      <c r="A73" s="120"/>
      <c r="B73" s="120"/>
      <c r="C73" s="34" t="s">
        <v>128</v>
      </c>
      <c r="D73" s="120"/>
      <c r="E73" s="120"/>
      <c r="F73" s="120"/>
      <c r="G73" s="130"/>
      <c r="H73" s="18" t="s">
        <v>131</v>
      </c>
      <c r="I73" s="125"/>
      <c r="J73" s="134"/>
      <c r="K73" s="120"/>
      <c r="L73" s="120"/>
      <c r="M73" s="120"/>
    </row>
    <row r="74" spans="1:13" ht="63" customHeight="1" x14ac:dyDescent="0.4">
      <c r="A74" s="120"/>
      <c r="B74" s="120"/>
      <c r="C74" s="34"/>
      <c r="D74" s="120"/>
      <c r="E74" s="120"/>
      <c r="F74" s="120"/>
      <c r="G74" s="125"/>
      <c r="H74" s="18" t="s">
        <v>132</v>
      </c>
      <c r="I74" s="125"/>
      <c r="J74" s="134"/>
      <c r="K74" s="120"/>
      <c r="L74" s="120"/>
      <c r="M74" s="120"/>
    </row>
    <row r="75" spans="1:13" ht="46.5" customHeight="1" x14ac:dyDescent="0.4">
      <c r="A75" s="120"/>
      <c r="B75" s="120"/>
      <c r="C75" s="34"/>
      <c r="D75" s="120"/>
      <c r="E75" s="120"/>
      <c r="F75" s="120"/>
      <c r="G75" s="125"/>
      <c r="H75" s="18" t="s">
        <v>292</v>
      </c>
      <c r="I75" s="125"/>
      <c r="J75" s="134"/>
      <c r="K75" s="120"/>
      <c r="L75" s="120"/>
      <c r="M75" s="120"/>
    </row>
    <row r="76" spans="1:13" ht="68.25" customHeight="1" x14ac:dyDescent="0.4">
      <c r="A76" s="120"/>
      <c r="B76" s="120"/>
      <c r="C76" s="34"/>
      <c r="D76" s="120"/>
      <c r="E76" s="120"/>
      <c r="F76" s="120"/>
      <c r="G76" s="126"/>
      <c r="H76" s="19" t="s">
        <v>300</v>
      </c>
      <c r="I76" s="126"/>
      <c r="J76" s="128"/>
      <c r="K76" s="120"/>
      <c r="L76" s="120"/>
      <c r="M76" s="120"/>
    </row>
    <row r="77" spans="1:13" ht="71.25" customHeight="1" x14ac:dyDescent="0.4">
      <c r="A77" s="120"/>
      <c r="B77" s="120" t="s">
        <v>133</v>
      </c>
      <c r="C77" s="129" t="s">
        <v>134</v>
      </c>
      <c r="D77" s="33" t="s">
        <v>135</v>
      </c>
      <c r="E77" s="120">
        <v>0</v>
      </c>
      <c r="F77" s="120">
        <v>0</v>
      </c>
      <c r="G77" s="129">
        <f>E77*F77</f>
        <v>0</v>
      </c>
      <c r="H77" s="39" t="s">
        <v>269</v>
      </c>
      <c r="I77" s="129">
        <v>0</v>
      </c>
      <c r="J77" s="133" t="e">
        <f>G77/I77</f>
        <v>#DIV/0!</v>
      </c>
      <c r="K77" s="120"/>
      <c r="L77" s="120"/>
      <c r="M77" s="120"/>
    </row>
    <row r="78" spans="1:13" ht="84.75" customHeight="1" x14ac:dyDescent="0.4">
      <c r="A78" s="120"/>
      <c r="B78" s="120"/>
      <c r="C78" s="131"/>
      <c r="D78" s="37" t="s">
        <v>136</v>
      </c>
      <c r="E78" s="120"/>
      <c r="F78" s="120"/>
      <c r="G78" s="130"/>
      <c r="H78" s="19" t="s">
        <v>137</v>
      </c>
      <c r="I78" s="126"/>
      <c r="J78" s="134"/>
      <c r="K78" s="120"/>
      <c r="L78" s="120"/>
      <c r="M78" s="120"/>
    </row>
    <row r="79" spans="1:13" ht="98.25" customHeight="1" x14ac:dyDescent="0.4">
      <c r="A79" s="120"/>
      <c r="B79" s="120" t="s">
        <v>138</v>
      </c>
      <c r="C79" s="120" t="s">
        <v>139</v>
      </c>
      <c r="D79" s="33" t="s">
        <v>140</v>
      </c>
      <c r="E79" s="120">
        <v>0</v>
      </c>
      <c r="F79" s="120">
        <v>0</v>
      </c>
      <c r="G79" s="129">
        <f>E79*F79</f>
        <v>0</v>
      </c>
      <c r="H79" s="39" t="s">
        <v>318</v>
      </c>
      <c r="I79" s="129">
        <v>0</v>
      </c>
      <c r="J79" s="133" t="e">
        <f>G79/I79</f>
        <v>#DIV/0!</v>
      </c>
      <c r="K79" s="120"/>
      <c r="L79" s="120"/>
      <c r="M79" s="120"/>
    </row>
    <row r="80" spans="1:13" ht="66" customHeight="1" x14ac:dyDescent="0.4">
      <c r="A80" s="120"/>
      <c r="B80" s="120"/>
      <c r="C80" s="120"/>
      <c r="D80" s="34" t="s">
        <v>141</v>
      </c>
      <c r="E80" s="120"/>
      <c r="F80" s="120"/>
      <c r="G80" s="130"/>
      <c r="H80" s="18" t="s">
        <v>142</v>
      </c>
      <c r="I80" s="125"/>
      <c r="J80" s="134"/>
      <c r="K80" s="120"/>
      <c r="L80" s="120"/>
      <c r="M80" s="120"/>
    </row>
    <row r="81" spans="1:13" ht="36.75" customHeight="1" x14ac:dyDescent="0.4">
      <c r="A81" s="120"/>
      <c r="B81" s="120"/>
      <c r="C81" s="120"/>
      <c r="D81" s="37"/>
      <c r="E81" s="120"/>
      <c r="F81" s="120"/>
      <c r="G81" s="126"/>
      <c r="H81" s="19" t="s">
        <v>143</v>
      </c>
      <c r="I81" s="126"/>
      <c r="J81" s="128"/>
      <c r="K81" s="120"/>
      <c r="L81" s="120"/>
      <c r="M81" s="120"/>
    </row>
    <row r="82" spans="1:13" ht="15" customHeight="1" x14ac:dyDescent="0.4">
      <c r="A82" s="135" t="s">
        <v>144</v>
      </c>
      <c r="B82" s="162"/>
      <c r="C82" s="162"/>
      <c r="D82" s="162"/>
      <c r="E82" s="162"/>
      <c r="F82" s="162"/>
      <c r="G82" s="162"/>
      <c r="H82" s="162"/>
      <c r="I82" s="162"/>
      <c r="J82" s="162"/>
      <c r="K82" s="162"/>
      <c r="L82" s="162"/>
      <c r="M82" s="163"/>
    </row>
    <row r="83" spans="1:13" ht="145.5" customHeight="1" x14ac:dyDescent="0.4">
      <c r="A83" s="62"/>
      <c r="B83" s="82" t="s">
        <v>305</v>
      </c>
      <c r="C83" s="82" t="s">
        <v>303</v>
      </c>
      <c r="D83" s="83" t="s">
        <v>154</v>
      </c>
      <c r="E83" s="73">
        <v>0</v>
      </c>
      <c r="F83" s="82">
        <v>0</v>
      </c>
      <c r="G83" s="82">
        <f>E83*F83</f>
        <v>0</v>
      </c>
      <c r="H83" s="84" t="s">
        <v>304</v>
      </c>
      <c r="I83" s="82">
        <v>0</v>
      </c>
      <c r="J83" s="85" t="e">
        <f>G83/I83</f>
        <v>#DIV/0!</v>
      </c>
      <c r="K83" s="82"/>
      <c r="L83" s="82"/>
      <c r="M83" s="86"/>
    </row>
    <row r="84" spans="1:13" ht="73.5" customHeight="1" x14ac:dyDescent="0.4">
      <c r="A84" s="120"/>
      <c r="B84" s="120" t="s">
        <v>145</v>
      </c>
      <c r="C84" s="33" t="s">
        <v>146</v>
      </c>
      <c r="D84" s="120" t="s">
        <v>148</v>
      </c>
      <c r="E84" s="120">
        <v>0</v>
      </c>
      <c r="F84" s="120">
        <v>0</v>
      </c>
      <c r="G84" s="129">
        <f>E84*F84</f>
        <v>0</v>
      </c>
      <c r="H84" s="39" t="s">
        <v>149</v>
      </c>
      <c r="I84" s="129">
        <v>0</v>
      </c>
      <c r="J84" s="133" t="e">
        <f>G84/I84</f>
        <v>#DIV/0!</v>
      </c>
      <c r="K84" s="120"/>
      <c r="L84" s="120"/>
      <c r="M84" s="120"/>
    </row>
    <row r="85" spans="1:13" ht="33" customHeight="1" x14ac:dyDescent="0.4">
      <c r="A85" s="120"/>
      <c r="B85" s="120"/>
      <c r="C85" s="34" t="s">
        <v>147</v>
      </c>
      <c r="D85" s="120"/>
      <c r="E85" s="120"/>
      <c r="F85" s="120"/>
      <c r="G85" s="130"/>
      <c r="H85" s="18" t="s">
        <v>150</v>
      </c>
      <c r="I85" s="125"/>
      <c r="J85" s="134"/>
      <c r="K85" s="120"/>
      <c r="L85" s="120"/>
      <c r="M85" s="120"/>
    </row>
    <row r="86" spans="1:13" ht="51" customHeight="1" x14ac:dyDescent="0.4">
      <c r="A86" s="120"/>
      <c r="B86" s="120"/>
      <c r="C86" s="27"/>
      <c r="D86" s="120"/>
      <c r="E86" s="120"/>
      <c r="F86" s="120"/>
      <c r="G86" s="126"/>
      <c r="H86" s="28" t="s">
        <v>215</v>
      </c>
      <c r="I86" s="126"/>
      <c r="J86" s="128"/>
      <c r="K86" s="120"/>
      <c r="L86" s="120"/>
      <c r="M86" s="120"/>
    </row>
    <row r="87" spans="1:13" ht="105" customHeight="1" x14ac:dyDescent="0.4">
      <c r="A87" s="120"/>
      <c r="B87" s="120" t="s">
        <v>151</v>
      </c>
      <c r="C87" s="33" t="s">
        <v>152</v>
      </c>
      <c r="D87" s="120" t="s">
        <v>154</v>
      </c>
      <c r="E87" s="120">
        <v>0</v>
      </c>
      <c r="F87" s="120">
        <v>0</v>
      </c>
      <c r="G87" s="129">
        <f>E87*F87</f>
        <v>0</v>
      </c>
      <c r="H87" s="18" t="s">
        <v>270</v>
      </c>
      <c r="I87" s="129">
        <v>0</v>
      </c>
      <c r="J87" s="133" t="e">
        <f>G87/I87</f>
        <v>#DIV/0!</v>
      </c>
      <c r="K87" s="120"/>
      <c r="L87" s="120"/>
      <c r="M87" s="120"/>
    </row>
    <row r="88" spans="1:13" ht="56.25" customHeight="1" x14ac:dyDescent="0.4">
      <c r="A88" s="120"/>
      <c r="B88" s="120"/>
      <c r="C88" s="34" t="s">
        <v>153</v>
      </c>
      <c r="D88" s="120"/>
      <c r="E88" s="120"/>
      <c r="F88" s="120"/>
      <c r="G88" s="130"/>
      <c r="H88" s="18" t="s">
        <v>155</v>
      </c>
      <c r="I88" s="125"/>
      <c r="J88" s="134"/>
      <c r="K88" s="120"/>
      <c r="L88" s="120"/>
      <c r="M88" s="120"/>
    </row>
    <row r="89" spans="1:13" ht="50.25" customHeight="1" x14ac:dyDescent="0.4">
      <c r="A89" s="120"/>
      <c r="B89" s="120"/>
      <c r="C89" s="34"/>
      <c r="D89" s="120"/>
      <c r="E89" s="120"/>
      <c r="F89" s="120"/>
      <c r="G89" s="125"/>
      <c r="H89" s="18" t="s">
        <v>156</v>
      </c>
      <c r="I89" s="125"/>
      <c r="J89" s="134"/>
      <c r="K89" s="120"/>
      <c r="L89" s="120"/>
      <c r="M89" s="120"/>
    </row>
    <row r="90" spans="1:13" ht="58.5" customHeight="1" x14ac:dyDescent="0.4">
      <c r="A90" s="120"/>
      <c r="B90" s="120"/>
      <c r="C90" s="34"/>
      <c r="D90" s="120"/>
      <c r="E90" s="120"/>
      <c r="F90" s="120"/>
      <c r="G90" s="125"/>
      <c r="H90" s="18" t="s">
        <v>157</v>
      </c>
      <c r="I90" s="125"/>
      <c r="J90" s="134"/>
      <c r="K90" s="120"/>
      <c r="L90" s="120"/>
      <c r="M90" s="120"/>
    </row>
    <row r="91" spans="1:13" ht="45.75" customHeight="1" x14ac:dyDescent="0.4">
      <c r="A91" s="120"/>
      <c r="B91" s="120"/>
      <c r="C91" s="37"/>
      <c r="D91" s="120"/>
      <c r="E91" s="120"/>
      <c r="F91" s="120"/>
      <c r="G91" s="126"/>
      <c r="H91" s="19" t="s">
        <v>158</v>
      </c>
      <c r="I91" s="126"/>
      <c r="J91" s="128"/>
      <c r="K91" s="120"/>
      <c r="L91" s="120"/>
      <c r="M91" s="120"/>
    </row>
    <row r="92" spans="1:13" ht="61.5" customHeight="1" x14ac:dyDescent="0.4">
      <c r="A92" s="121"/>
      <c r="B92" s="129" t="s">
        <v>159</v>
      </c>
      <c r="C92" s="164" t="s">
        <v>160</v>
      </c>
      <c r="D92" s="164" t="s">
        <v>161</v>
      </c>
      <c r="E92" s="129">
        <v>0</v>
      </c>
      <c r="F92" s="129">
        <v>0</v>
      </c>
      <c r="G92" s="129">
        <f>E92*F92</f>
        <v>0</v>
      </c>
      <c r="H92" s="39" t="s">
        <v>271</v>
      </c>
      <c r="I92" s="129">
        <v>0</v>
      </c>
      <c r="J92" s="123" t="e">
        <f>G92/I92</f>
        <v>#DIV/0!</v>
      </c>
      <c r="K92" s="129"/>
      <c r="L92" s="129"/>
      <c r="M92" s="129"/>
    </row>
    <row r="93" spans="1:13" ht="48" customHeight="1" x14ac:dyDescent="0.4">
      <c r="A93" s="125"/>
      <c r="B93" s="130"/>
      <c r="C93" s="164"/>
      <c r="D93" s="164"/>
      <c r="E93" s="130"/>
      <c r="F93" s="130"/>
      <c r="G93" s="130"/>
      <c r="H93" s="18" t="s">
        <v>162</v>
      </c>
      <c r="I93" s="130"/>
      <c r="J93" s="127"/>
      <c r="K93" s="130"/>
      <c r="L93" s="130"/>
      <c r="M93" s="130"/>
    </row>
    <row r="94" spans="1:13" ht="37.5" customHeight="1" x14ac:dyDescent="0.4">
      <c r="A94" s="125"/>
      <c r="B94" s="130"/>
      <c r="C94" s="129"/>
      <c r="D94" s="129"/>
      <c r="E94" s="130"/>
      <c r="F94" s="130"/>
      <c r="G94" s="130"/>
      <c r="H94" s="18" t="s">
        <v>163</v>
      </c>
      <c r="I94" s="130"/>
      <c r="J94" s="127"/>
      <c r="K94" s="130"/>
      <c r="L94" s="130"/>
      <c r="M94" s="130"/>
    </row>
    <row r="95" spans="1:13" ht="68.25" customHeight="1" x14ac:dyDescent="0.4">
      <c r="A95" s="120"/>
      <c r="B95" s="120" t="s">
        <v>164</v>
      </c>
      <c r="C95" s="33" t="s">
        <v>165</v>
      </c>
      <c r="D95" s="120" t="s">
        <v>154</v>
      </c>
      <c r="E95" s="120">
        <v>0</v>
      </c>
      <c r="F95" s="120">
        <v>0</v>
      </c>
      <c r="G95" s="129">
        <f>E95*F95</f>
        <v>0</v>
      </c>
      <c r="H95" s="39" t="s">
        <v>167</v>
      </c>
      <c r="I95" s="129">
        <v>0</v>
      </c>
      <c r="J95" s="133" t="e">
        <f>G95/I95</f>
        <v>#DIV/0!</v>
      </c>
      <c r="K95" s="120"/>
      <c r="L95" s="120"/>
      <c r="M95" s="120"/>
    </row>
    <row r="96" spans="1:13" ht="68.25" customHeight="1" x14ac:dyDescent="0.4">
      <c r="A96" s="120"/>
      <c r="B96" s="120"/>
      <c r="C96" s="37" t="s">
        <v>166</v>
      </c>
      <c r="D96" s="120"/>
      <c r="E96" s="120"/>
      <c r="F96" s="120"/>
      <c r="G96" s="130"/>
      <c r="H96" s="19" t="s">
        <v>293</v>
      </c>
      <c r="I96" s="126"/>
      <c r="J96" s="134"/>
      <c r="K96" s="120"/>
      <c r="L96" s="120"/>
      <c r="M96" s="120"/>
    </row>
    <row r="97" spans="1:13" ht="81" customHeight="1" x14ac:dyDescent="0.4">
      <c r="A97" s="121"/>
      <c r="B97" s="129" t="s">
        <v>111</v>
      </c>
      <c r="C97" s="33" t="s">
        <v>168</v>
      </c>
      <c r="D97" s="33" t="s">
        <v>216</v>
      </c>
      <c r="E97" s="129">
        <v>0</v>
      </c>
      <c r="F97" s="129">
        <v>0</v>
      </c>
      <c r="G97" s="129">
        <f>E97*F97</f>
        <v>0</v>
      </c>
      <c r="H97" s="39" t="s">
        <v>169</v>
      </c>
      <c r="I97" s="129">
        <v>0</v>
      </c>
      <c r="J97" s="133" t="e">
        <f>G97/I97</f>
        <v>#DIV/0!</v>
      </c>
      <c r="K97" s="120"/>
      <c r="L97" s="120"/>
      <c r="M97" s="120"/>
    </row>
    <row r="98" spans="1:13" ht="63" customHeight="1" x14ac:dyDescent="0.4">
      <c r="A98" s="125"/>
      <c r="B98" s="130"/>
      <c r="C98" s="34"/>
      <c r="D98" s="34" t="s">
        <v>237</v>
      </c>
      <c r="E98" s="130"/>
      <c r="F98" s="130"/>
      <c r="G98" s="130"/>
      <c r="H98" s="18" t="s">
        <v>170</v>
      </c>
      <c r="I98" s="125"/>
      <c r="J98" s="134"/>
      <c r="K98" s="120"/>
      <c r="L98" s="120"/>
      <c r="M98" s="120"/>
    </row>
    <row r="99" spans="1:13" ht="29.25" customHeight="1" x14ac:dyDescent="0.4">
      <c r="A99" s="125"/>
      <c r="B99" s="130"/>
      <c r="C99" s="37"/>
      <c r="D99" s="37"/>
      <c r="E99" s="131"/>
      <c r="F99" s="131"/>
      <c r="G99" s="126"/>
      <c r="H99" s="19" t="s">
        <v>171</v>
      </c>
      <c r="I99" s="126"/>
      <c r="J99" s="128"/>
      <c r="K99" s="120"/>
      <c r="L99" s="120"/>
      <c r="M99" s="120"/>
    </row>
    <row r="100" spans="1:13" ht="50.25" customHeight="1" x14ac:dyDescent="0.4">
      <c r="A100" s="120"/>
      <c r="B100" s="129" t="s">
        <v>172</v>
      </c>
      <c r="C100" s="34" t="s">
        <v>173</v>
      </c>
      <c r="D100" s="129" t="s">
        <v>174</v>
      </c>
      <c r="E100" s="129">
        <v>0</v>
      </c>
      <c r="F100" s="129">
        <v>0</v>
      </c>
      <c r="G100" s="129">
        <f>E100*F100</f>
        <v>0</v>
      </c>
      <c r="H100" s="18" t="s">
        <v>175</v>
      </c>
      <c r="I100" s="129">
        <v>0</v>
      </c>
      <c r="J100" s="133" t="e">
        <f>G100/I100</f>
        <v>#DIV/0!</v>
      </c>
      <c r="K100" s="120"/>
      <c r="L100" s="120"/>
      <c r="M100" s="120"/>
    </row>
    <row r="101" spans="1:13" ht="49.5" customHeight="1" x14ac:dyDescent="0.4">
      <c r="A101" s="120"/>
      <c r="B101" s="130"/>
      <c r="D101" s="130"/>
      <c r="E101" s="130"/>
      <c r="F101" s="130"/>
      <c r="G101" s="130"/>
      <c r="H101" s="18" t="s">
        <v>176</v>
      </c>
      <c r="I101" s="125"/>
      <c r="J101" s="134"/>
      <c r="K101" s="120"/>
      <c r="L101" s="120"/>
      <c r="M101" s="120"/>
    </row>
    <row r="102" spans="1:13" ht="21.75" customHeight="1" x14ac:dyDescent="0.4">
      <c r="A102" s="135" t="s">
        <v>222</v>
      </c>
      <c r="B102" s="162"/>
      <c r="C102" s="162"/>
      <c r="D102" s="162"/>
      <c r="E102" s="162"/>
      <c r="F102" s="162"/>
      <c r="G102" s="162"/>
      <c r="H102" s="162"/>
      <c r="I102" s="162"/>
      <c r="J102" s="162"/>
      <c r="K102" s="162"/>
      <c r="L102" s="162"/>
      <c r="M102" s="163"/>
    </row>
    <row r="103" spans="1:13" ht="90.75" customHeight="1" x14ac:dyDescent="0.4">
      <c r="A103" s="43"/>
      <c r="B103" s="62" t="s">
        <v>272</v>
      </c>
      <c r="C103" s="62" t="s">
        <v>177</v>
      </c>
      <c r="D103" s="62" t="s">
        <v>62</v>
      </c>
      <c r="E103" s="36">
        <v>0</v>
      </c>
      <c r="F103" s="36">
        <v>0</v>
      </c>
      <c r="G103" s="36">
        <f>E103*F103</f>
        <v>0</v>
      </c>
      <c r="H103" s="29" t="s">
        <v>273</v>
      </c>
      <c r="I103" s="36">
        <v>0</v>
      </c>
      <c r="J103" s="74" t="e">
        <f>G103/I103</f>
        <v>#DIV/0!</v>
      </c>
      <c r="K103" s="36"/>
      <c r="L103" s="36"/>
      <c r="M103" s="36"/>
    </row>
    <row r="104" spans="1:13" ht="81.75" customHeight="1" x14ac:dyDescent="0.4">
      <c r="A104" s="36"/>
      <c r="B104" s="36" t="s">
        <v>295</v>
      </c>
      <c r="C104" s="36" t="s">
        <v>177</v>
      </c>
      <c r="D104" s="36" t="s">
        <v>178</v>
      </c>
      <c r="E104" s="36">
        <v>0</v>
      </c>
      <c r="F104" s="36">
        <v>0</v>
      </c>
      <c r="G104" s="38">
        <f>E104*F104</f>
        <v>0</v>
      </c>
      <c r="H104" s="68" t="s">
        <v>294</v>
      </c>
      <c r="I104" s="36">
        <v>0</v>
      </c>
      <c r="J104" s="74" t="e">
        <f>G104/I104</f>
        <v>#DIV/0!</v>
      </c>
      <c r="K104" s="36"/>
      <c r="L104" s="36"/>
      <c r="M104" s="36"/>
    </row>
    <row r="105" spans="1:13" ht="81.75" customHeight="1" x14ac:dyDescent="0.4">
      <c r="A105" s="120"/>
      <c r="B105" s="129" t="s">
        <v>239</v>
      </c>
      <c r="C105" s="129" t="s">
        <v>255</v>
      </c>
      <c r="D105" s="129" t="s">
        <v>240</v>
      </c>
      <c r="E105" s="129">
        <v>0</v>
      </c>
      <c r="F105" s="129">
        <v>0</v>
      </c>
      <c r="G105" s="130">
        <f>E105*F105</f>
        <v>0</v>
      </c>
      <c r="H105" s="39" t="s">
        <v>241</v>
      </c>
      <c r="I105" s="129">
        <v>0</v>
      </c>
      <c r="J105" s="123" t="e">
        <f>G105/I105</f>
        <v>#DIV/0!</v>
      </c>
      <c r="K105" s="120"/>
      <c r="L105" s="120"/>
      <c r="M105" s="120"/>
    </row>
    <row r="106" spans="1:13" ht="60" customHeight="1" x14ac:dyDescent="0.4">
      <c r="A106" s="120"/>
      <c r="B106" s="130"/>
      <c r="C106" s="130"/>
      <c r="D106" s="130"/>
      <c r="E106" s="130"/>
      <c r="F106" s="130"/>
      <c r="G106" s="125"/>
      <c r="H106" s="18" t="s">
        <v>179</v>
      </c>
      <c r="I106" s="125"/>
      <c r="J106" s="134"/>
      <c r="K106" s="120"/>
      <c r="L106" s="120"/>
      <c r="M106" s="120"/>
    </row>
    <row r="107" spans="1:13" ht="40.5" customHeight="1" x14ac:dyDescent="0.4">
      <c r="A107" s="120"/>
      <c r="B107" s="131"/>
      <c r="C107" s="131"/>
      <c r="D107" s="131"/>
      <c r="E107" s="131"/>
      <c r="F107" s="131"/>
      <c r="G107" s="126"/>
      <c r="H107" s="19" t="s">
        <v>242</v>
      </c>
      <c r="I107" s="126"/>
      <c r="J107" s="128"/>
      <c r="K107" s="120"/>
      <c r="L107" s="120"/>
      <c r="M107" s="120"/>
    </row>
    <row r="108" spans="1:13" ht="53.25" customHeight="1" x14ac:dyDescent="0.4">
      <c r="A108" s="121"/>
      <c r="B108" s="129" t="s">
        <v>258</v>
      </c>
      <c r="C108" s="129" t="s">
        <v>177</v>
      </c>
      <c r="D108" s="34"/>
      <c r="E108" s="129">
        <v>0</v>
      </c>
      <c r="F108" s="129">
        <v>0</v>
      </c>
      <c r="G108" s="121">
        <f>E108*F108</f>
        <v>0</v>
      </c>
      <c r="H108" s="40" t="s">
        <v>259</v>
      </c>
      <c r="I108" s="121">
        <v>0</v>
      </c>
      <c r="J108" s="123" t="e">
        <f>G108/I108</f>
        <v>#DIV/0!</v>
      </c>
      <c r="K108" s="121"/>
      <c r="L108" s="121"/>
      <c r="M108" s="121"/>
    </row>
    <row r="109" spans="1:13" ht="48.75" customHeight="1" x14ac:dyDescent="0.4">
      <c r="A109" s="122"/>
      <c r="B109" s="126"/>
      <c r="C109" s="122"/>
      <c r="D109" s="37"/>
      <c r="E109" s="122"/>
      <c r="F109" s="122"/>
      <c r="G109" s="122"/>
      <c r="H109" s="19" t="s">
        <v>260</v>
      </c>
      <c r="I109" s="122"/>
      <c r="J109" s="124"/>
      <c r="K109" s="122"/>
      <c r="L109" s="122"/>
      <c r="M109" s="122"/>
    </row>
    <row r="110" spans="1:13" ht="47.25" customHeight="1" x14ac:dyDescent="0.4">
      <c r="A110" s="129"/>
      <c r="B110" s="129" t="s">
        <v>301</v>
      </c>
      <c r="C110" s="129" t="s">
        <v>277</v>
      </c>
      <c r="D110" s="34" t="s">
        <v>240</v>
      </c>
      <c r="E110" s="129">
        <v>0</v>
      </c>
      <c r="F110" s="129">
        <v>0</v>
      </c>
      <c r="G110" s="129">
        <f>E110*F110</f>
        <v>0</v>
      </c>
      <c r="H110" s="40" t="s">
        <v>302</v>
      </c>
      <c r="I110" s="121">
        <v>0</v>
      </c>
      <c r="J110" s="123" t="e">
        <f>G110/I110</f>
        <v>#DIV/0!</v>
      </c>
      <c r="K110" s="121"/>
      <c r="L110" s="121"/>
      <c r="M110" s="121"/>
    </row>
    <row r="111" spans="1:13" ht="206.25" customHeight="1" x14ac:dyDescent="0.4">
      <c r="A111" s="132"/>
      <c r="B111" s="131"/>
      <c r="C111" s="131"/>
      <c r="D111" s="34" t="s">
        <v>278</v>
      </c>
      <c r="E111" s="131"/>
      <c r="F111" s="131"/>
      <c r="G111" s="131"/>
      <c r="H111" s="19" t="s">
        <v>279</v>
      </c>
      <c r="I111" s="126"/>
      <c r="J111" s="124"/>
      <c r="K111" s="126"/>
      <c r="L111" s="126"/>
      <c r="M111" s="126"/>
    </row>
    <row r="112" spans="1:13" ht="71.25" customHeight="1" x14ac:dyDescent="0.4">
      <c r="A112" s="120"/>
      <c r="B112" s="129" t="s">
        <v>180</v>
      </c>
      <c r="C112" s="129" t="s">
        <v>181</v>
      </c>
      <c r="D112" s="33" t="s">
        <v>182</v>
      </c>
      <c r="E112" s="129">
        <v>0</v>
      </c>
      <c r="F112" s="129">
        <v>0</v>
      </c>
      <c r="G112" s="130">
        <f>E112*F112</f>
        <v>0</v>
      </c>
      <c r="H112" s="17" t="s">
        <v>217</v>
      </c>
      <c r="I112" s="129">
        <v>0</v>
      </c>
      <c r="J112" s="123" t="e">
        <f>G112/I112</f>
        <v>#DIV/0!</v>
      </c>
      <c r="K112" s="120"/>
      <c r="L112" s="120"/>
      <c r="M112" s="120"/>
    </row>
    <row r="113" spans="1:13" ht="53.25" customHeight="1" x14ac:dyDescent="0.4">
      <c r="A113" s="120"/>
      <c r="B113" s="131"/>
      <c r="C113" s="131"/>
      <c r="D113" s="37" t="s">
        <v>183</v>
      </c>
      <c r="E113" s="131"/>
      <c r="F113" s="131"/>
      <c r="G113" s="125"/>
      <c r="H113" s="19" t="s">
        <v>184</v>
      </c>
      <c r="I113" s="126"/>
      <c r="J113" s="124"/>
      <c r="K113" s="120"/>
      <c r="L113" s="120"/>
      <c r="M113" s="120"/>
    </row>
    <row r="114" spans="1:13" ht="60" customHeight="1" x14ac:dyDescent="0.4">
      <c r="A114" s="120"/>
      <c r="B114" s="129" t="s">
        <v>223</v>
      </c>
      <c r="C114" s="129" t="s">
        <v>185</v>
      </c>
      <c r="D114" s="33" t="s">
        <v>243</v>
      </c>
      <c r="E114" s="129">
        <v>0</v>
      </c>
      <c r="F114" s="129">
        <v>0</v>
      </c>
      <c r="G114" s="129">
        <f>E114*F114</f>
        <v>0</v>
      </c>
      <c r="H114" s="39" t="s">
        <v>244</v>
      </c>
      <c r="I114" s="129">
        <v>0</v>
      </c>
      <c r="J114" s="123" t="e">
        <f>G114/I114</f>
        <v>#DIV/0!</v>
      </c>
      <c r="K114" s="120"/>
      <c r="L114" s="120"/>
      <c r="M114" s="120"/>
    </row>
    <row r="115" spans="1:13" ht="100.5" customHeight="1" x14ac:dyDescent="0.4">
      <c r="A115" s="120"/>
      <c r="B115" s="130"/>
      <c r="C115" s="130"/>
      <c r="D115" s="34" t="s">
        <v>186</v>
      </c>
      <c r="E115" s="130"/>
      <c r="F115" s="130"/>
      <c r="G115" s="125"/>
      <c r="H115" s="18" t="s">
        <v>224</v>
      </c>
      <c r="I115" s="125"/>
      <c r="J115" s="134"/>
      <c r="K115" s="120"/>
      <c r="L115" s="120"/>
      <c r="M115" s="120"/>
    </row>
    <row r="116" spans="1:13" ht="63.75" customHeight="1" x14ac:dyDescent="0.4">
      <c r="A116" s="120"/>
      <c r="B116" s="130"/>
      <c r="C116" s="130"/>
      <c r="D116" s="34" t="s">
        <v>187</v>
      </c>
      <c r="E116" s="130"/>
      <c r="F116" s="130"/>
      <c r="G116" s="125"/>
      <c r="H116" s="18" t="s">
        <v>225</v>
      </c>
      <c r="I116" s="125"/>
      <c r="J116" s="134"/>
      <c r="K116" s="120"/>
      <c r="L116" s="120"/>
      <c r="M116" s="120"/>
    </row>
    <row r="117" spans="1:13" ht="37.5" customHeight="1" x14ac:dyDescent="0.4">
      <c r="A117" s="120"/>
      <c r="B117" s="131"/>
      <c r="C117" s="131"/>
      <c r="D117" s="37"/>
      <c r="E117" s="131"/>
      <c r="F117" s="131"/>
      <c r="G117" s="126"/>
      <c r="H117" s="19" t="s">
        <v>245</v>
      </c>
      <c r="I117" s="126"/>
      <c r="J117" s="128"/>
      <c r="K117" s="120"/>
      <c r="L117" s="120"/>
      <c r="M117" s="120"/>
    </row>
    <row r="118" spans="1:13" ht="51" customHeight="1" x14ac:dyDescent="0.4">
      <c r="A118" s="121"/>
      <c r="B118" s="121" t="s">
        <v>188</v>
      </c>
      <c r="C118" s="33" t="s">
        <v>189</v>
      </c>
      <c r="D118" s="33" t="s">
        <v>190</v>
      </c>
      <c r="E118" s="129">
        <v>0</v>
      </c>
      <c r="F118" s="129">
        <v>0</v>
      </c>
      <c r="G118" s="129">
        <f>E118*F118</f>
        <v>0</v>
      </c>
      <c r="H118" s="168" t="s">
        <v>296</v>
      </c>
      <c r="I118" s="129">
        <v>0</v>
      </c>
      <c r="J118" s="123" t="e">
        <f>G118/I118</f>
        <v>#DIV/0!</v>
      </c>
      <c r="K118" s="129"/>
      <c r="L118" s="129"/>
      <c r="M118" s="129"/>
    </row>
    <row r="119" spans="1:13" ht="90" x14ac:dyDescent="0.4">
      <c r="A119" s="125"/>
      <c r="B119" s="125"/>
      <c r="C119" s="34" t="s">
        <v>221</v>
      </c>
      <c r="D119" s="34" t="s">
        <v>183</v>
      </c>
      <c r="E119" s="130"/>
      <c r="F119" s="130"/>
      <c r="G119" s="130"/>
      <c r="H119" s="126"/>
      <c r="I119" s="125"/>
      <c r="J119" s="134"/>
      <c r="K119" s="125"/>
      <c r="L119" s="125"/>
      <c r="M119" s="125"/>
    </row>
    <row r="120" spans="1:13" ht="90" x14ac:dyDescent="0.4">
      <c r="A120" s="169"/>
      <c r="B120" s="172" t="s">
        <v>256</v>
      </c>
      <c r="C120" s="33" t="s">
        <v>257</v>
      </c>
      <c r="D120" s="33" t="s">
        <v>227</v>
      </c>
      <c r="E120" s="165">
        <v>0</v>
      </c>
      <c r="F120" s="165">
        <v>0</v>
      </c>
      <c r="G120" s="165">
        <f>E120*F120</f>
        <v>0</v>
      </c>
      <c r="H120" s="39" t="s">
        <v>229</v>
      </c>
      <c r="I120" s="31">
        <v>0</v>
      </c>
      <c r="J120" s="123" t="e">
        <f>G120/I120</f>
        <v>#DIV/0!</v>
      </c>
      <c r="K120" s="31"/>
      <c r="L120" s="31"/>
      <c r="M120" s="31"/>
    </row>
    <row r="121" spans="1:13" ht="54.75" customHeight="1" x14ac:dyDescent="0.4">
      <c r="A121" s="170"/>
      <c r="B121" s="173"/>
      <c r="C121" s="34"/>
      <c r="D121" s="34"/>
      <c r="E121" s="166"/>
      <c r="F121" s="166"/>
      <c r="G121" s="166"/>
      <c r="H121" s="18" t="s">
        <v>228</v>
      </c>
      <c r="I121" s="32"/>
      <c r="J121" s="127"/>
      <c r="K121" s="32"/>
      <c r="L121" s="32"/>
      <c r="M121" s="32"/>
    </row>
    <row r="122" spans="1:13" ht="42.75" customHeight="1" x14ac:dyDescent="0.4">
      <c r="A122" s="170"/>
      <c r="B122" s="173"/>
      <c r="C122" s="34"/>
      <c r="D122" s="34"/>
      <c r="E122" s="166"/>
      <c r="F122" s="166"/>
      <c r="G122" s="166"/>
      <c r="H122" s="18" t="s">
        <v>230</v>
      </c>
      <c r="I122" s="32"/>
      <c r="J122" s="134"/>
      <c r="K122" s="32"/>
      <c r="L122" s="32"/>
      <c r="M122" s="32"/>
    </row>
    <row r="123" spans="1:13" ht="33.75" customHeight="1" x14ac:dyDescent="0.4">
      <c r="A123" s="171"/>
      <c r="B123" s="174"/>
      <c r="C123" s="37"/>
      <c r="D123" s="37"/>
      <c r="E123" s="167"/>
      <c r="F123" s="167"/>
      <c r="G123" s="167"/>
      <c r="H123" s="19" t="s">
        <v>231</v>
      </c>
      <c r="I123" s="35"/>
      <c r="J123" s="128"/>
      <c r="K123" s="35"/>
      <c r="L123" s="35"/>
      <c r="M123" s="35"/>
    </row>
    <row r="124" spans="1:13" ht="56.25" customHeight="1" x14ac:dyDescent="0.4">
      <c r="A124" s="36"/>
      <c r="B124" s="36" t="s">
        <v>246</v>
      </c>
      <c r="C124" s="36" t="s">
        <v>191</v>
      </c>
      <c r="D124" s="36" t="s">
        <v>226</v>
      </c>
      <c r="E124" s="36">
        <v>0</v>
      </c>
      <c r="F124" s="36">
        <v>0</v>
      </c>
      <c r="G124" s="38">
        <f>E124*F124</f>
        <v>0</v>
      </c>
      <c r="H124" s="29" t="s">
        <v>192</v>
      </c>
      <c r="I124" s="36">
        <v>0</v>
      </c>
      <c r="J124" s="30" t="e">
        <f>G124/I124</f>
        <v>#DIV/0!</v>
      </c>
      <c r="K124" s="36"/>
      <c r="L124" s="36"/>
      <c r="M124" s="36"/>
    </row>
    <row r="125" spans="1:13" ht="15" x14ac:dyDescent="0.4">
      <c r="A125" s="105" t="s">
        <v>306</v>
      </c>
      <c r="B125" s="106"/>
      <c r="C125" s="106"/>
      <c r="D125" s="106"/>
      <c r="E125" s="106"/>
      <c r="F125" s="106"/>
      <c r="G125" s="106"/>
      <c r="H125" s="106"/>
      <c r="I125" s="106"/>
      <c r="J125" s="106"/>
      <c r="K125" s="106"/>
      <c r="L125" s="106"/>
      <c r="M125" s="107"/>
    </row>
    <row r="126" spans="1:13" ht="30" customHeight="1" x14ac:dyDescent="0.4">
      <c r="A126" s="108"/>
      <c r="B126" s="111" t="s">
        <v>307</v>
      </c>
      <c r="C126" s="112" t="s">
        <v>308</v>
      </c>
      <c r="D126" s="80" t="s">
        <v>309</v>
      </c>
      <c r="E126" s="102">
        <v>0</v>
      </c>
      <c r="F126" s="102">
        <v>0</v>
      </c>
      <c r="G126" s="102">
        <f>E126*F126</f>
        <v>0</v>
      </c>
      <c r="H126" s="78" t="s">
        <v>316</v>
      </c>
      <c r="I126" s="102">
        <v>0</v>
      </c>
      <c r="J126" s="117" t="e">
        <f>G126/I126</f>
        <v>#DIV/0!</v>
      </c>
      <c r="K126" s="76"/>
      <c r="L126" s="76"/>
      <c r="M126" s="76"/>
    </row>
    <row r="127" spans="1:13" ht="60" customHeight="1" x14ac:dyDescent="0.4">
      <c r="A127" s="109"/>
      <c r="B127" s="109"/>
      <c r="C127" s="113"/>
      <c r="D127" s="115" t="s">
        <v>310</v>
      </c>
      <c r="E127" s="103"/>
      <c r="F127" s="103"/>
      <c r="G127" s="103"/>
      <c r="H127" s="79" t="s">
        <v>317</v>
      </c>
      <c r="I127" s="103"/>
      <c r="J127" s="118"/>
      <c r="K127" s="76"/>
      <c r="L127" s="76"/>
      <c r="M127" s="76"/>
    </row>
    <row r="128" spans="1:13" ht="46.15" x14ac:dyDescent="0.4">
      <c r="A128" s="109"/>
      <c r="B128" s="109"/>
      <c r="C128" s="113"/>
      <c r="D128" s="115"/>
      <c r="E128" s="103"/>
      <c r="F128" s="103"/>
      <c r="G128" s="103"/>
      <c r="H128" s="79" t="s">
        <v>311</v>
      </c>
      <c r="I128" s="103"/>
      <c r="J128" s="118"/>
      <c r="K128" s="76"/>
      <c r="L128" s="76"/>
      <c r="M128" s="76"/>
    </row>
    <row r="129" spans="1:13" ht="60" customHeight="1" x14ac:dyDescent="0.4">
      <c r="A129" s="109"/>
      <c r="B129" s="109"/>
      <c r="C129" s="113"/>
      <c r="D129" s="115"/>
      <c r="E129" s="103"/>
      <c r="F129" s="103"/>
      <c r="G129" s="103"/>
      <c r="H129" s="79" t="s">
        <v>312</v>
      </c>
      <c r="I129" s="103"/>
      <c r="J129" s="118"/>
      <c r="K129" s="76"/>
      <c r="L129" s="76"/>
      <c r="M129" s="76"/>
    </row>
    <row r="130" spans="1:13" ht="30.75" x14ac:dyDescent="0.4">
      <c r="A130" s="109"/>
      <c r="B130" s="109"/>
      <c r="C130" s="113"/>
      <c r="D130" s="115"/>
      <c r="E130" s="103"/>
      <c r="F130" s="103"/>
      <c r="G130" s="103"/>
      <c r="H130" s="79" t="s">
        <v>313</v>
      </c>
      <c r="I130" s="103"/>
      <c r="J130" s="118"/>
      <c r="K130" s="76"/>
      <c r="L130" s="76"/>
      <c r="M130" s="76"/>
    </row>
    <row r="131" spans="1:13" ht="46.15" x14ac:dyDescent="0.4">
      <c r="A131" s="110"/>
      <c r="B131" s="110"/>
      <c r="C131" s="114"/>
      <c r="D131" s="116"/>
      <c r="E131" s="104"/>
      <c r="F131" s="104"/>
      <c r="G131" s="104"/>
      <c r="H131" s="77" t="s">
        <v>314</v>
      </c>
      <c r="I131" s="104"/>
      <c r="J131" s="119"/>
      <c r="K131" s="76"/>
      <c r="L131" s="76"/>
      <c r="M131" s="76"/>
    </row>
  </sheetData>
  <mergeCells count="344">
    <mergeCell ref="K112:K113"/>
    <mergeCell ref="L112:L113"/>
    <mergeCell ref="M112:M113"/>
    <mergeCell ref="E4:E8"/>
    <mergeCell ref="F4:F8"/>
    <mergeCell ref="G4:G8"/>
    <mergeCell ref="I4:I8"/>
    <mergeCell ref="J4:J8"/>
    <mergeCell ref="A4:A9"/>
    <mergeCell ref="J112:J113"/>
    <mergeCell ref="I114:I117"/>
    <mergeCell ref="B118:B119"/>
    <mergeCell ref="E118:E119"/>
    <mergeCell ref="F118:F119"/>
    <mergeCell ref="J105:J107"/>
    <mergeCell ref="A118:A119"/>
    <mergeCell ref="G120:G123"/>
    <mergeCell ref="J120:J123"/>
    <mergeCell ref="H118:H119"/>
    <mergeCell ref="I118:I119"/>
    <mergeCell ref="G118:G119"/>
    <mergeCell ref="A120:A123"/>
    <mergeCell ref="B120:B123"/>
    <mergeCell ref="E120:E123"/>
    <mergeCell ref="A114:A117"/>
    <mergeCell ref="B114:B117"/>
    <mergeCell ref="C114:C117"/>
    <mergeCell ref="E114:E117"/>
    <mergeCell ref="F114:F117"/>
    <mergeCell ref="A112:A113"/>
    <mergeCell ref="B112:B113"/>
    <mergeCell ref="C112:C113"/>
    <mergeCell ref="E112:E113"/>
    <mergeCell ref="F112:F113"/>
    <mergeCell ref="G112:G113"/>
    <mergeCell ref="B105:B107"/>
    <mergeCell ref="F120:F123"/>
    <mergeCell ref="I112:I113"/>
    <mergeCell ref="G114:G117"/>
    <mergeCell ref="A100:A101"/>
    <mergeCell ref="D100:D101"/>
    <mergeCell ref="K95:K96"/>
    <mergeCell ref="L95:L96"/>
    <mergeCell ref="M95:M96"/>
    <mergeCell ref="A97:A99"/>
    <mergeCell ref="B97:B99"/>
    <mergeCell ref="E97:E99"/>
    <mergeCell ref="F97:F99"/>
    <mergeCell ref="G97:G99"/>
    <mergeCell ref="K97:K99"/>
    <mergeCell ref="L97:L99"/>
    <mergeCell ref="M97:M99"/>
    <mergeCell ref="M100:M101"/>
    <mergeCell ref="J100:J101"/>
    <mergeCell ref="L100:L101"/>
    <mergeCell ref="I97:I99"/>
    <mergeCell ref="J97:J99"/>
    <mergeCell ref="L92:L94"/>
    <mergeCell ref="M92:M94"/>
    <mergeCell ref="A95:A96"/>
    <mergeCell ref="B95:B96"/>
    <mergeCell ref="D95:D96"/>
    <mergeCell ref="E95:E96"/>
    <mergeCell ref="F95:F96"/>
    <mergeCell ref="G95:G96"/>
    <mergeCell ref="I95:I96"/>
    <mergeCell ref="J95:J96"/>
    <mergeCell ref="M87:M91"/>
    <mergeCell ref="A92:A94"/>
    <mergeCell ref="B92:B94"/>
    <mergeCell ref="C92:C94"/>
    <mergeCell ref="D92:D94"/>
    <mergeCell ref="E92:E94"/>
    <mergeCell ref="F92:F94"/>
    <mergeCell ref="G92:G94"/>
    <mergeCell ref="M79:M81"/>
    <mergeCell ref="A82:M82"/>
    <mergeCell ref="D84:D86"/>
    <mergeCell ref="I84:I86"/>
    <mergeCell ref="M84:M86"/>
    <mergeCell ref="J84:J86"/>
    <mergeCell ref="K84:K86"/>
    <mergeCell ref="B84:B86"/>
    <mergeCell ref="I92:I94"/>
    <mergeCell ref="J92:J94"/>
    <mergeCell ref="A87:A91"/>
    <mergeCell ref="B87:B91"/>
    <mergeCell ref="D87:D91"/>
    <mergeCell ref="E87:E91"/>
    <mergeCell ref="F87:F91"/>
    <mergeCell ref="I87:I91"/>
    <mergeCell ref="G87:G91"/>
    <mergeCell ref="B79:B81"/>
    <mergeCell ref="C79:C81"/>
    <mergeCell ref="E79:E81"/>
    <mergeCell ref="F79:F81"/>
    <mergeCell ref="G79:G81"/>
    <mergeCell ref="I79:I81"/>
    <mergeCell ref="J79:J81"/>
    <mergeCell ref="K79:K81"/>
    <mergeCell ref="L79:L81"/>
    <mergeCell ref="L72:L76"/>
    <mergeCell ref="M72:M76"/>
    <mergeCell ref="A77:A78"/>
    <mergeCell ref="B77:B78"/>
    <mergeCell ref="C77:C78"/>
    <mergeCell ref="E77:E78"/>
    <mergeCell ref="F77:F78"/>
    <mergeCell ref="G77:G78"/>
    <mergeCell ref="I77:I78"/>
    <mergeCell ref="J77:J78"/>
    <mergeCell ref="K77:K78"/>
    <mergeCell ref="L77:L78"/>
    <mergeCell ref="M77:M78"/>
    <mergeCell ref="L63:L65"/>
    <mergeCell ref="M63:M65"/>
    <mergeCell ref="A67:M67"/>
    <mergeCell ref="A68:A71"/>
    <mergeCell ref="B68:B71"/>
    <mergeCell ref="D68:D71"/>
    <mergeCell ref="E68:E71"/>
    <mergeCell ref="F68:F71"/>
    <mergeCell ref="G68:G71"/>
    <mergeCell ref="L68:L71"/>
    <mergeCell ref="M68:M71"/>
    <mergeCell ref="J68:J71"/>
    <mergeCell ref="L51:L53"/>
    <mergeCell ref="M51:M53"/>
    <mergeCell ref="A54:M54"/>
    <mergeCell ref="A59:A62"/>
    <mergeCell ref="B59:B62"/>
    <mergeCell ref="C59:C62"/>
    <mergeCell ref="D59:D62"/>
    <mergeCell ref="E59:E62"/>
    <mergeCell ref="F59:F62"/>
    <mergeCell ref="J59:J62"/>
    <mergeCell ref="K59:K62"/>
    <mergeCell ref="L59:L62"/>
    <mergeCell ref="M59:M62"/>
    <mergeCell ref="A51:A53"/>
    <mergeCell ref="B51:B53"/>
    <mergeCell ref="C51:C53"/>
    <mergeCell ref="D51:D53"/>
    <mergeCell ref="E51:E53"/>
    <mergeCell ref="F51:F53"/>
    <mergeCell ref="G51:G53"/>
    <mergeCell ref="I51:I53"/>
    <mergeCell ref="J51:J53"/>
    <mergeCell ref="L36:L41"/>
    <mergeCell ref="M36:M41"/>
    <mergeCell ref="E43:E50"/>
    <mergeCell ref="F43:F50"/>
    <mergeCell ref="G43:G50"/>
    <mergeCell ref="I43:I50"/>
    <mergeCell ref="J43:J50"/>
    <mergeCell ref="K43:K50"/>
    <mergeCell ref="L43:L50"/>
    <mergeCell ref="M43:M50"/>
    <mergeCell ref="A42:M42"/>
    <mergeCell ref="A31:A34"/>
    <mergeCell ref="B31:B34"/>
    <mergeCell ref="E31:E34"/>
    <mergeCell ref="F31:F34"/>
    <mergeCell ref="G31:G34"/>
    <mergeCell ref="I31:I34"/>
    <mergeCell ref="J31:J34"/>
    <mergeCell ref="K31:K34"/>
    <mergeCell ref="L31:L34"/>
    <mergeCell ref="A25:A29"/>
    <mergeCell ref="B25:B29"/>
    <mergeCell ref="E25:E29"/>
    <mergeCell ref="F25:F29"/>
    <mergeCell ref="G25:G29"/>
    <mergeCell ref="I25:I29"/>
    <mergeCell ref="J25:J29"/>
    <mergeCell ref="K25:K29"/>
    <mergeCell ref="L25:L29"/>
    <mergeCell ref="A20:A23"/>
    <mergeCell ref="B20:B23"/>
    <mergeCell ref="C20:C23"/>
    <mergeCell ref="E20:E23"/>
    <mergeCell ref="F20:F23"/>
    <mergeCell ref="G20:G23"/>
    <mergeCell ref="L20:L23"/>
    <mergeCell ref="M20:M23"/>
    <mergeCell ref="A24:M24"/>
    <mergeCell ref="B11:B13"/>
    <mergeCell ref="C11:C13"/>
    <mergeCell ref="D11:D13"/>
    <mergeCell ref="J14:J15"/>
    <mergeCell ref="K14:K15"/>
    <mergeCell ref="I14:I15"/>
    <mergeCell ref="E14:E15"/>
    <mergeCell ref="A16:A19"/>
    <mergeCell ref="B16:B19"/>
    <mergeCell ref="C16:C19"/>
    <mergeCell ref="E16:E19"/>
    <mergeCell ref="F16:F19"/>
    <mergeCell ref="G16:G19"/>
    <mergeCell ref="I16:I19"/>
    <mergeCell ref="J16:J19"/>
    <mergeCell ref="K16:K19"/>
    <mergeCell ref="D18:D19"/>
    <mergeCell ref="M118:M119"/>
    <mergeCell ref="L118:L119"/>
    <mergeCell ref="J114:J117"/>
    <mergeCell ref="K114:K117"/>
    <mergeCell ref="L114:L117"/>
    <mergeCell ref="M114:M117"/>
    <mergeCell ref="J118:J119"/>
    <mergeCell ref="M110:M111"/>
    <mergeCell ref="F14:F15"/>
    <mergeCell ref="F84:F86"/>
    <mergeCell ref="G84:G86"/>
    <mergeCell ref="L14:L15"/>
    <mergeCell ref="K20:K23"/>
    <mergeCell ref="G14:G15"/>
    <mergeCell ref="M14:M15"/>
    <mergeCell ref="L16:L19"/>
    <mergeCell ref="M16:M19"/>
    <mergeCell ref="M25:M29"/>
    <mergeCell ref="M31:M34"/>
    <mergeCell ref="A35:M35"/>
    <mergeCell ref="A36:A41"/>
    <mergeCell ref="B36:B41"/>
    <mergeCell ref="E36:E41"/>
    <mergeCell ref="F36:F41"/>
    <mergeCell ref="A3:M3"/>
    <mergeCell ref="A10:M10"/>
    <mergeCell ref="D55:D58"/>
    <mergeCell ref="E55:E58"/>
    <mergeCell ref="D33:D34"/>
    <mergeCell ref="G55:G58"/>
    <mergeCell ref="A55:A58"/>
    <mergeCell ref="C55:C58"/>
    <mergeCell ref="E11:E13"/>
    <mergeCell ref="I11:I13"/>
    <mergeCell ref="C31:C34"/>
    <mergeCell ref="B55:B58"/>
    <mergeCell ref="F11:F13"/>
    <mergeCell ref="A43:A50"/>
    <mergeCell ref="B43:B50"/>
    <mergeCell ref="A14:A15"/>
    <mergeCell ref="B14:B15"/>
    <mergeCell ref="C14:C15"/>
    <mergeCell ref="G11:G13"/>
    <mergeCell ref="J11:J13"/>
    <mergeCell ref="K11:K13"/>
    <mergeCell ref="M11:M13"/>
    <mergeCell ref="A11:A13"/>
    <mergeCell ref="L11:L13"/>
    <mergeCell ref="I20:I23"/>
    <mergeCell ref="J20:J23"/>
    <mergeCell ref="K118:K119"/>
    <mergeCell ref="E100:E101"/>
    <mergeCell ref="F100:F101"/>
    <mergeCell ref="G100:G101"/>
    <mergeCell ref="K100:K101"/>
    <mergeCell ref="E84:E86"/>
    <mergeCell ref="K110:K111"/>
    <mergeCell ref="F105:F107"/>
    <mergeCell ref="G36:G41"/>
    <mergeCell ref="I36:I41"/>
    <mergeCell ref="J36:J41"/>
    <mergeCell ref="K36:K41"/>
    <mergeCell ref="K51:K53"/>
    <mergeCell ref="E63:E65"/>
    <mergeCell ref="F63:F65"/>
    <mergeCell ref="G63:G65"/>
    <mergeCell ref="I63:I65"/>
    <mergeCell ref="J63:J65"/>
    <mergeCell ref="K63:K65"/>
    <mergeCell ref="E72:E76"/>
    <mergeCell ref="F72:F76"/>
    <mergeCell ref="G72:G76"/>
    <mergeCell ref="M55:M58"/>
    <mergeCell ref="A110:A111"/>
    <mergeCell ref="E110:E111"/>
    <mergeCell ref="F110:F111"/>
    <mergeCell ref="G110:G111"/>
    <mergeCell ref="J110:J111"/>
    <mergeCell ref="I110:I111"/>
    <mergeCell ref="C110:C111"/>
    <mergeCell ref="B110:B111"/>
    <mergeCell ref="B108:B109"/>
    <mergeCell ref="B100:B101"/>
    <mergeCell ref="L108:L109"/>
    <mergeCell ref="G105:G107"/>
    <mergeCell ref="I105:I107"/>
    <mergeCell ref="L110:L111"/>
    <mergeCell ref="K105:K107"/>
    <mergeCell ref="L105:L107"/>
    <mergeCell ref="L55:L58"/>
    <mergeCell ref="L84:L86"/>
    <mergeCell ref="J87:J91"/>
    <mergeCell ref="K87:K91"/>
    <mergeCell ref="L87:L91"/>
    <mergeCell ref="F55:F58"/>
    <mergeCell ref="K68:K71"/>
    <mergeCell ref="M108:M109"/>
    <mergeCell ref="E108:E109"/>
    <mergeCell ref="F108:F109"/>
    <mergeCell ref="G108:G109"/>
    <mergeCell ref="C108:C109"/>
    <mergeCell ref="C105:C107"/>
    <mergeCell ref="M105:M107"/>
    <mergeCell ref="I100:I101"/>
    <mergeCell ref="D105:D107"/>
    <mergeCell ref="E105:E107"/>
    <mergeCell ref="A102:M102"/>
    <mergeCell ref="A84:A86"/>
    <mergeCell ref="A108:A109"/>
    <mergeCell ref="I108:I109"/>
    <mergeCell ref="J108:J109"/>
    <mergeCell ref="K108:K109"/>
    <mergeCell ref="I55:I58"/>
    <mergeCell ref="J55:J58"/>
    <mergeCell ref="K55:K58"/>
    <mergeCell ref="A105:A107"/>
    <mergeCell ref="K92:K94"/>
    <mergeCell ref="I68:I71"/>
    <mergeCell ref="G59:G62"/>
    <mergeCell ref="I59:I62"/>
    <mergeCell ref="A72:A76"/>
    <mergeCell ref="B72:B76"/>
    <mergeCell ref="D72:D76"/>
    <mergeCell ref="A63:A65"/>
    <mergeCell ref="B63:B65"/>
    <mergeCell ref="C63:C65"/>
    <mergeCell ref="D63:D65"/>
    <mergeCell ref="I72:I76"/>
    <mergeCell ref="J72:J76"/>
    <mergeCell ref="K72:K76"/>
    <mergeCell ref="A79:A81"/>
    <mergeCell ref="E126:E131"/>
    <mergeCell ref="F126:F131"/>
    <mergeCell ref="G126:G131"/>
    <mergeCell ref="I126:I131"/>
    <mergeCell ref="A125:M125"/>
    <mergeCell ref="A126:A131"/>
    <mergeCell ref="B126:B131"/>
    <mergeCell ref="C126:C131"/>
    <mergeCell ref="D127:D131"/>
    <mergeCell ref="J126:J131"/>
  </mergeCells>
  <conditionalFormatting sqref="G4 G9 G11 G20 G25 G30:G31 G36 G43 G51 G55 G59 G63 G66 G68 G72 G77 G83:G84 G87 G92 G95 G100 G103:G105 G108 G110 G112 G114 G118 G124 G126">
    <cfRule type="cellIs" dxfId="269" priority="355" stopIfTrue="1" operator="between">
      <formula>3</formula>
      <formula>4</formula>
    </cfRule>
    <cfRule type="cellIs" dxfId="268" priority="359" stopIfTrue="1" operator="between">
      <formula>0</formula>
      <formula>2</formula>
    </cfRule>
    <cfRule type="cellIs" dxfId="267" priority="356" stopIfTrue="1" operator="between">
      <formula>1</formula>
      <formula>2</formula>
    </cfRule>
    <cfRule type="cellIs" dxfId="266" priority="357" stopIfTrue="1" operator="between">
      <formula>0</formula>
      <formula>0</formula>
    </cfRule>
  </conditionalFormatting>
  <conditionalFormatting sqref="G11 G20 G25 G30:G31 G36 G43 G51 G59 G63 G68 G72 G77 G83:G84 G87 G92 G95 G100 G103:G105 G112 G114 G118 G124 G66 G4 G9 G55 G108 G110 G126">
    <cfRule type="cellIs" dxfId="265" priority="354" stopIfTrue="1" operator="between">
      <formula>5</formula>
      <formula>9</formula>
    </cfRule>
  </conditionalFormatting>
  <conditionalFormatting sqref="G11:G14">
    <cfRule type="cellIs" dxfId="264" priority="347" stopIfTrue="1" operator="between">
      <formula>0</formula>
      <formula>2</formula>
    </cfRule>
    <cfRule type="cellIs" dxfId="263" priority="345" stopIfTrue="1" operator="between">
      <formula>0</formula>
      <formula>0</formula>
    </cfRule>
    <cfRule type="cellIs" dxfId="262" priority="344" stopIfTrue="1" operator="between">
      <formula>1</formula>
      <formula>2</formula>
    </cfRule>
    <cfRule type="cellIs" dxfId="261" priority="343" stopIfTrue="1" operator="between">
      <formula>3</formula>
      <formula>4</formula>
    </cfRule>
    <cfRule type="cellIs" dxfId="260" priority="342" stopIfTrue="1" operator="between">
      <formula>5</formula>
      <formula>9</formula>
    </cfRule>
  </conditionalFormatting>
  <conditionalFormatting sqref="G14:G16">
    <cfRule type="cellIs" dxfId="259" priority="341" stopIfTrue="1" operator="between">
      <formula>0</formula>
      <formula>2</formula>
    </cfRule>
    <cfRule type="cellIs" dxfId="258" priority="339" stopIfTrue="1" operator="between">
      <formula>0</formula>
      <formula>0</formula>
    </cfRule>
    <cfRule type="cellIs" dxfId="257" priority="338" stopIfTrue="1" operator="between">
      <formula>1</formula>
      <formula>2</formula>
    </cfRule>
    <cfRule type="cellIs" dxfId="256" priority="337" stopIfTrue="1" operator="between">
      <formula>3</formula>
      <formula>4</formula>
    </cfRule>
    <cfRule type="cellIs" dxfId="255" priority="336" stopIfTrue="1" operator="between">
      <formula>5</formula>
      <formula>9</formula>
    </cfRule>
  </conditionalFormatting>
  <conditionalFormatting sqref="G16:G17">
    <cfRule type="cellIs" dxfId="254" priority="333" stopIfTrue="1" operator="between">
      <formula>0</formula>
      <formula>0</formula>
    </cfRule>
    <cfRule type="cellIs" dxfId="253" priority="332" stopIfTrue="1" operator="between">
      <formula>1</formula>
      <formula>2</formula>
    </cfRule>
    <cfRule type="cellIs" dxfId="252" priority="331" stopIfTrue="1" operator="between">
      <formula>3</formula>
      <formula>4</formula>
    </cfRule>
    <cfRule type="cellIs" dxfId="251" priority="330" stopIfTrue="1" operator="between">
      <formula>5</formula>
      <formula>9</formula>
    </cfRule>
    <cfRule type="cellIs" dxfId="250" priority="335" stopIfTrue="1" operator="between">
      <formula>0</formula>
      <formula>2</formula>
    </cfRule>
  </conditionalFormatting>
  <conditionalFormatting sqref="G20:G23">
    <cfRule type="cellIs" dxfId="249" priority="308" stopIfTrue="1" operator="between">
      <formula>1</formula>
      <formula>2</formula>
    </cfRule>
    <cfRule type="cellIs" dxfId="248" priority="311" stopIfTrue="1" operator="between">
      <formula>0</formula>
      <formula>2</formula>
    </cfRule>
    <cfRule type="cellIs" dxfId="247" priority="309" stopIfTrue="1" operator="between">
      <formula>0</formula>
      <formula>0</formula>
    </cfRule>
    <cfRule type="cellIs" dxfId="246" priority="306" stopIfTrue="1" operator="between">
      <formula>5</formula>
      <formula>9</formula>
    </cfRule>
    <cfRule type="cellIs" dxfId="245" priority="307" stopIfTrue="1" operator="between">
      <formula>3</formula>
      <formula>4</formula>
    </cfRule>
  </conditionalFormatting>
  <conditionalFormatting sqref="G25:G26">
    <cfRule type="cellIs" dxfId="244" priority="303" stopIfTrue="1" operator="between">
      <formula>0</formula>
      <formula>0</formula>
    </cfRule>
    <cfRule type="cellIs" dxfId="243" priority="300" stopIfTrue="1" operator="between">
      <formula>5</formula>
      <formula>9</formula>
    </cfRule>
    <cfRule type="cellIs" dxfId="242" priority="301" stopIfTrue="1" operator="between">
      <formula>3</formula>
      <formula>4</formula>
    </cfRule>
    <cfRule type="cellIs" dxfId="241" priority="302" stopIfTrue="1" operator="between">
      <formula>1</formula>
      <formula>2</formula>
    </cfRule>
    <cfRule type="cellIs" dxfId="240" priority="305" stopIfTrue="1" operator="between">
      <formula>0</formula>
      <formula>2</formula>
    </cfRule>
  </conditionalFormatting>
  <conditionalFormatting sqref="G31:G32">
    <cfRule type="cellIs" dxfId="239" priority="290" stopIfTrue="1" operator="between">
      <formula>1</formula>
      <formula>2</formula>
    </cfRule>
    <cfRule type="cellIs" dxfId="238" priority="293" stopIfTrue="1" operator="between">
      <formula>0</formula>
      <formula>2</formula>
    </cfRule>
    <cfRule type="cellIs" dxfId="237" priority="291" stopIfTrue="1" operator="between">
      <formula>0</formula>
      <formula>0</formula>
    </cfRule>
    <cfRule type="cellIs" dxfId="236" priority="289" stopIfTrue="1" operator="between">
      <formula>3</formula>
      <formula>4</formula>
    </cfRule>
    <cfRule type="cellIs" dxfId="235" priority="288" stopIfTrue="1" operator="between">
      <formula>5</formula>
      <formula>9</formula>
    </cfRule>
  </conditionalFormatting>
  <conditionalFormatting sqref="G36:G37">
    <cfRule type="cellIs" dxfId="234" priority="277" stopIfTrue="1" operator="between">
      <formula>3</formula>
      <formula>4</formula>
    </cfRule>
    <cfRule type="cellIs" dxfId="233" priority="281" stopIfTrue="1" operator="between">
      <formula>0</formula>
      <formula>2</formula>
    </cfRule>
    <cfRule type="cellIs" dxfId="232" priority="279" stopIfTrue="1" operator="between">
      <formula>0</formula>
      <formula>0</formula>
    </cfRule>
    <cfRule type="cellIs" dxfId="231" priority="278" stopIfTrue="1" operator="between">
      <formula>1</formula>
      <formula>2</formula>
    </cfRule>
    <cfRule type="cellIs" dxfId="230" priority="276" stopIfTrue="1" operator="between">
      <formula>5</formula>
      <formula>9</formula>
    </cfRule>
  </conditionalFormatting>
  <conditionalFormatting sqref="G43">
    <cfRule type="cellIs" dxfId="229" priority="258" stopIfTrue="1" operator="between">
      <formula>5</formula>
      <formula>9</formula>
    </cfRule>
    <cfRule type="cellIs" dxfId="228" priority="259" stopIfTrue="1" operator="between">
      <formula>3</formula>
      <formula>4</formula>
    </cfRule>
    <cfRule type="cellIs" dxfId="227" priority="260" stopIfTrue="1" operator="between">
      <formula>1</formula>
      <formula>2</formula>
    </cfRule>
    <cfRule type="cellIs" dxfId="226" priority="263" stopIfTrue="1" operator="between">
      <formula>0</formula>
      <formula>2</formula>
    </cfRule>
    <cfRule type="cellIs" dxfId="225" priority="261" stopIfTrue="1" operator="between">
      <formula>0</formula>
      <formula>0</formula>
    </cfRule>
  </conditionalFormatting>
  <conditionalFormatting sqref="G51:G53">
    <cfRule type="cellIs" dxfId="224" priority="248" stopIfTrue="1" operator="between">
      <formula>1</formula>
      <formula>2</formula>
    </cfRule>
    <cfRule type="cellIs" dxfId="223" priority="246" stopIfTrue="1" operator="between">
      <formula>5</formula>
      <formula>9</formula>
    </cfRule>
    <cfRule type="cellIs" dxfId="222" priority="247" stopIfTrue="1" operator="between">
      <formula>3</formula>
      <formula>4</formula>
    </cfRule>
    <cfRule type="cellIs" dxfId="221" priority="249" stopIfTrue="1" operator="between">
      <formula>0</formula>
      <formula>0</formula>
    </cfRule>
    <cfRule type="cellIs" dxfId="220" priority="251" stopIfTrue="1" operator="between">
      <formula>0</formula>
      <formula>2</formula>
    </cfRule>
  </conditionalFormatting>
  <conditionalFormatting sqref="G59:G61">
    <cfRule type="cellIs" dxfId="219" priority="240" stopIfTrue="1" operator="between">
      <formula>5</formula>
      <formula>9</formula>
    </cfRule>
    <cfRule type="cellIs" dxfId="218" priority="241" stopIfTrue="1" operator="between">
      <formula>3</formula>
      <formula>4</formula>
    </cfRule>
    <cfRule type="cellIs" dxfId="217" priority="242" stopIfTrue="1" operator="between">
      <formula>1</formula>
      <formula>2</formula>
    </cfRule>
    <cfRule type="cellIs" dxfId="216" priority="243" stopIfTrue="1" operator="between">
      <formula>0</formula>
      <formula>0</formula>
    </cfRule>
    <cfRule type="cellIs" dxfId="215" priority="245" stopIfTrue="1" operator="between">
      <formula>0</formula>
      <formula>2</formula>
    </cfRule>
  </conditionalFormatting>
  <conditionalFormatting sqref="G63:G64">
    <cfRule type="cellIs" dxfId="214" priority="239" stopIfTrue="1" operator="between">
      <formula>0</formula>
      <formula>2</formula>
    </cfRule>
    <cfRule type="cellIs" dxfId="213" priority="234" stopIfTrue="1" operator="between">
      <formula>5</formula>
      <formula>9</formula>
    </cfRule>
    <cfRule type="cellIs" dxfId="212" priority="235" stopIfTrue="1" operator="between">
      <formula>3</formula>
      <formula>4</formula>
    </cfRule>
    <cfRule type="cellIs" dxfId="211" priority="236" stopIfTrue="1" operator="between">
      <formula>1</formula>
      <formula>2</formula>
    </cfRule>
    <cfRule type="cellIs" dxfId="210" priority="237" stopIfTrue="1" operator="between">
      <formula>0</formula>
      <formula>0</formula>
    </cfRule>
  </conditionalFormatting>
  <conditionalFormatting sqref="G66">
    <cfRule type="cellIs" dxfId="209" priority="26" stopIfTrue="1" operator="between">
      <formula>3</formula>
      <formula>5</formula>
    </cfRule>
    <cfRule type="cellIs" dxfId="208" priority="101" stopIfTrue="1" operator="between">
      <formula>6</formula>
      <formula>10</formula>
    </cfRule>
    <cfRule type="cellIs" dxfId="207" priority="102" stopIfTrue="1" operator="between">
      <formula>3</formula>
      <formula>5</formula>
    </cfRule>
    <cfRule type="cellIs" dxfId="206" priority="103" stopIfTrue="1" operator="between">
      <formula>0</formula>
      <formula>2</formula>
    </cfRule>
    <cfRule type="cellIs" dxfId="205" priority="25" stopIfTrue="1" operator="between">
      <formula>6</formula>
      <formula>10</formula>
    </cfRule>
    <cfRule type="cellIs" dxfId="204" priority="27" stopIfTrue="1" operator="between">
      <formula>1</formula>
      <formula>2</formula>
    </cfRule>
    <cfRule type="cellIs" priority="28" stopIfTrue="1" operator="between">
      <formula>0</formula>
      <formula>0</formula>
    </cfRule>
  </conditionalFormatting>
  <conditionalFormatting sqref="G68:G69">
    <cfRule type="cellIs" dxfId="203" priority="228" stopIfTrue="1" operator="between">
      <formula>5</formula>
      <formula>9</formula>
    </cfRule>
    <cfRule type="cellIs" dxfId="202" priority="229" stopIfTrue="1" operator="between">
      <formula>3</formula>
      <formula>4</formula>
    </cfRule>
    <cfRule type="cellIs" dxfId="201" priority="230" stopIfTrue="1" operator="between">
      <formula>1</formula>
      <formula>2</formula>
    </cfRule>
    <cfRule type="cellIs" dxfId="200" priority="231" stopIfTrue="1" operator="between">
      <formula>0</formula>
      <formula>0</formula>
    </cfRule>
    <cfRule type="cellIs" dxfId="199" priority="233" stopIfTrue="1" operator="between">
      <formula>0</formula>
      <formula>2</formula>
    </cfRule>
  </conditionalFormatting>
  <conditionalFormatting sqref="G72:G73">
    <cfRule type="cellIs" dxfId="198" priority="227" stopIfTrue="1" operator="between">
      <formula>0</formula>
      <formula>2</formula>
    </cfRule>
    <cfRule type="cellIs" dxfId="197" priority="222" stopIfTrue="1" operator="between">
      <formula>5</formula>
      <formula>9</formula>
    </cfRule>
    <cfRule type="cellIs" dxfId="196" priority="223" stopIfTrue="1" operator="between">
      <formula>3</formula>
      <formula>4</formula>
    </cfRule>
    <cfRule type="cellIs" dxfId="195" priority="224" stopIfTrue="1" operator="between">
      <formula>1</formula>
      <formula>2</formula>
    </cfRule>
    <cfRule type="cellIs" dxfId="194" priority="225" stopIfTrue="1" operator="between">
      <formula>0</formula>
      <formula>0</formula>
    </cfRule>
  </conditionalFormatting>
  <conditionalFormatting sqref="G77:G79">
    <cfRule type="cellIs" dxfId="193" priority="216" stopIfTrue="1" operator="between">
      <formula>5</formula>
      <formula>9</formula>
    </cfRule>
    <cfRule type="cellIs" dxfId="192" priority="217" stopIfTrue="1" operator="between">
      <formula>3</formula>
      <formula>4</formula>
    </cfRule>
    <cfRule type="cellIs" dxfId="191" priority="218" stopIfTrue="1" operator="between">
      <formula>1</formula>
      <formula>2</formula>
    </cfRule>
    <cfRule type="cellIs" dxfId="190" priority="219" stopIfTrue="1" operator="between">
      <formula>0</formula>
      <formula>0</formula>
    </cfRule>
    <cfRule type="cellIs" dxfId="189" priority="221" stopIfTrue="1" operator="between">
      <formula>0</formula>
      <formula>2</formula>
    </cfRule>
  </conditionalFormatting>
  <conditionalFormatting sqref="G79:G80">
    <cfRule type="cellIs" dxfId="188" priority="210" stopIfTrue="1" operator="between">
      <formula>5</formula>
      <formula>9</formula>
    </cfRule>
    <cfRule type="cellIs" dxfId="187" priority="211" stopIfTrue="1" operator="between">
      <formula>3</formula>
      <formula>4</formula>
    </cfRule>
    <cfRule type="cellIs" dxfId="186" priority="212" stopIfTrue="1" operator="between">
      <formula>1</formula>
      <formula>2</formula>
    </cfRule>
    <cfRule type="cellIs" dxfId="185" priority="215" stopIfTrue="1" operator="between">
      <formula>0</formula>
      <formula>2</formula>
    </cfRule>
    <cfRule type="cellIs" dxfId="184" priority="213" stopIfTrue="1" operator="between">
      <formula>0</formula>
      <formula>0</formula>
    </cfRule>
  </conditionalFormatting>
  <conditionalFormatting sqref="G84:G85">
    <cfRule type="cellIs" dxfId="183" priority="204" stopIfTrue="1" operator="between">
      <formula>5</formula>
      <formula>9</formula>
    </cfRule>
    <cfRule type="cellIs" dxfId="182" priority="205" stopIfTrue="1" operator="between">
      <formula>3</formula>
      <formula>4</formula>
    </cfRule>
    <cfRule type="cellIs" dxfId="181" priority="206" stopIfTrue="1" operator="between">
      <formula>1</formula>
      <formula>2</formula>
    </cfRule>
    <cfRule type="cellIs" dxfId="180" priority="207" stopIfTrue="1" operator="between">
      <formula>0</formula>
      <formula>0</formula>
    </cfRule>
    <cfRule type="cellIs" dxfId="179" priority="209" stopIfTrue="1" operator="between">
      <formula>0</formula>
      <formula>2</formula>
    </cfRule>
  </conditionalFormatting>
  <conditionalFormatting sqref="G87:G88">
    <cfRule type="cellIs" dxfId="178" priority="203" stopIfTrue="1" operator="between">
      <formula>0</formula>
      <formula>2</formula>
    </cfRule>
    <cfRule type="cellIs" dxfId="177" priority="201" stopIfTrue="1" operator="between">
      <formula>0</formula>
      <formula>0</formula>
    </cfRule>
    <cfRule type="cellIs" dxfId="176" priority="198" stopIfTrue="1" operator="between">
      <formula>5</formula>
      <formula>9</formula>
    </cfRule>
    <cfRule type="cellIs" dxfId="175" priority="200" stopIfTrue="1" operator="between">
      <formula>1</formula>
      <formula>2</formula>
    </cfRule>
    <cfRule type="cellIs" dxfId="174" priority="199" stopIfTrue="1" operator="between">
      <formula>3</formula>
      <formula>4</formula>
    </cfRule>
  </conditionalFormatting>
  <conditionalFormatting sqref="G92:G93">
    <cfRule type="cellIs" dxfId="173" priority="194" stopIfTrue="1" operator="between">
      <formula>1</formula>
      <formula>2</formula>
    </cfRule>
    <cfRule type="cellIs" dxfId="172" priority="193" stopIfTrue="1" operator="between">
      <formula>3</formula>
      <formula>4</formula>
    </cfRule>
    <cfRule type="cellIs" dxfId="171" priority="192" stopIfTrue="1" operator="between">
      <formula>5</formula>
      <formula>9</formula>
    </cfRule>
    <cfRule type="cellIs" dxfId="170" priority="197" stopIfTrue="1" operator="between">
      <formula>0</formula>
      <formula>2</formula>
    </cfRule>
    <cfRule type="cellIs" dxfId="169" priority="195" stopIfTrue="1" operator="between">
      <formula>0</formula>
      <formula>0</formula>
    </cfRule>
  </conditionalFormatting>
  <conditionalFormatting sqref="G95:G97">
    <cfRule type="cellIs" dxfId="168" priority="191" stopIfTrue="1" operator="between">
      <formula>0</formula>
      <formula>2</formula>
    </cfRule>
    <cfRule type="cellIs" dxfId="167" priority="189" stopIfTrue="1" operator="between">
      <formula>0</formula>
      <formula>0</formula>
    </cfRule>
    <cfRule type="cellIs" dxfId="166" priority="188" stopIfTrue="1" operator="between">
      <formula>1</formula>
      <formula>2</formula>
    </cfRule>
    <cfRule type="cellIs" dxfId="165" priority="187" stopIfTrue="1" operator="between">
      <formula>3</formula>
      <formula>4</formula>
    </cfRule>
    <cfRule type="cellIs" dxfId="164" priority="186" stopIfTrue="1" operator="between">
      <formula>5</formula>
      <formula>9</formula>
    </cfRule>
  </conditionalFormatting>
  <conditionalFormatting sqref="G97:G98">
    <cfRule type="cellIs" dxfId="163" priority="180" stopIfTrue="1" operator="between">
      <formula>5</formula>
      <formula>9</formula>
    </cfRule>
    <cfRule type="cellIs" dxfId="162" priority="181" stopIfTrue="1" operator="between">
      <formula>3</formula>
      <formula>4</formula>
    </cfRule>
    <cfRule type="cellIs" dxfId="161" priority="182" stopIfTrue="1" operator="between">
      <formula>1</formula>
      <formula>2</formula>
    </cfRule>
    <cfRule type="cellIs" dxfId="160" priority="183" stopIfTrue="1" operator="between">
      <formula>0</formula>
      <formula>0</formula>
    </cfRule>
    <cfRule type="cellIs" dxfId="159" priority="185" stopIfTrue="1" operator="between">
      <formula>0</formula>
      <formula>2</formula>
    </cfRule>
  </conditionalFormatting>
  <conditionalFormatting sqref="G100:G101">
    <cfRule type="cellIs" dxfId="158" priority="177" stopIfTrue="1" operator="between">
      <formula>0</formula>
      <formula>0</formula>
    </cfRule>
    <cfRule type="cellIs" dxfId="157" priority="179" stopIfTrue="1" operator="between">
      <formula>0</formula>
      <formula>2</formula>
    </cfRule>
    <cfRule type="cellIs" dxfId="156" priority="176" stopIfTrue="1" operator="between">
      <formula>1</formula>
      <formula>2</formula>
    </cfRule>
    <cfRule type="cellIs" dxfId="155" priority="174" stopIfTrue="1" operator="between">
      <formula>5</formula>
      <formula>9</formula>
    </cfRule>
    <cfRule type="cellIs" dxfId="154" priority="175" stopIfTrue="1" operator="between">
      <formula>3</formula>
      <formula>4</formula>
    </cfRule>
  </conditionalFormatting>
  <conditionalFormatting sqref="G104:G105">
    <cfRule type="cellIs" dxfId="153" priority="170" stopIfTrue="1" operator="between">
      <formula>1</formula>
      <formula>2</formula>
    </cfRule>
    <cfRule type="cellIs" dxfId="152" priority="169" stopIfTrue="1" operator="between">
      <formula>3</formula>
      <formula>4</formula>
    </cfRule>
    <cfRule type="cellIs" dxfId="151" priority="168" stopIfTrue="1" operator="between">
      <formula>5</formula>
      <formula>9</formula>
    </cfRule>
    <cfRule type="cellIs" dxfId="150" priority="173" stopIfTrue="1" operator="between">
      <formula>0</formula>
      <formula>2</formula>
    </cfRule>
    <cfRule type="cellIs" dxfId="149" priority="171" stopIfTrue="1" operator="between">
      <formula>0</formula>
      <formula>0</formula>
    </cfRule>
  </conditionalFormatting>
  <conditionalFormatting sqref="G112">
    <cfRule type="cellIs" dxfId="148" priority="167" stopIfTrue="1" operator="between">
      <formula>0</formula>
      <formula>2</formula>
    </cfRule>
    <cfRule type="cellIs" dxfId="147" priority="164" stopIfTrue="1" operator="between">
      <formula>1</formula>
      <formula>2</formula>
    </cfRule>
    <cfRule type="cellIs" dxfId="146" priority="162" stopIfTrue="1" operator="between">
      <formula>5</formula>
      <formula>9</formula>
    </cfRule>
    <cfRule type="cellIs" dxfId="145" priority="165" stopIfTrue="1" operator="between">
      <formula>0</formula>
      <formula>0</formula>
    </cfRule>
    <cfRule type="cellIs" dxfId="144" priority="163" stopIfTrue="1" operator="between">
      <formula>3</formula>
      <formula>4</formula>
    </cfRule>
  </conditionalFormatting>
  <conditionalFormatting sqref="G114">
    <cfRule type="cellIs" dxfId="143" priority="159" stopIfTrue="1" operator="between">
      <formula>0</formula>
      <formula>0</formula>
    </cfRule>
    <cfRule type="cellIs" dxfId="142" priority="161" stopIfTrue="1" operator="between">
      <formula>0</formula>
      <formula>2</formula>
    </cfRule>
    <cfRule type="cellIs" dxfId="141" priority="158" stopIfTrue="1" operator="between">
      <formula>1</formula>
      <formula>2</formula>
    </cfRule>
    <cfRule type="cellIs" dxfId="140" priority="156" stopIfTrue="1" operator="between">
      <formula>5</formula>
      <formula>9</formula>
    </cfRule>
    <cfRule type="cellIs" dxfId="139" priority="157" stopIfTrue="1" operator="between">
      <formula>3</formula>
      <formula>4</formula>
    </cfRule>
  </conditionalFormatting>
  <conditionalFormatting sqref="G118:G120">
    <cfRule type="cellIs" dxfId="138" priority="150" stopIfTrue="1" operator="between">
      <formula>5</formula>
      <formula>9</formula>
    </cfRule>
    <cfRule type="cellIs" dxfId="137" priority="151" stopIfTrue="1" operator="between">
      <formula>3</formula>
      <formula>4</formula>
    </cfRule>
    <cfRule type="cellIs" dxfId="136" priority="153" stopIfTrue="1" operator="between">
      <formula>0</formula>
      <formula>0</formula>
    </cfRule>
    <cfRule type="cellIs" dxfId="135" priority="152" stopIfTrue="1" operator="between">
      <formula>1</formula>
      <formula>2</formula>
    </cfRule>
    <cfRule type="cellIs" dxfId="134" priority="155" stopIfTrue="1" operator="between">
      <formula>0</formula>
      <formula>2</formula>
    </cfRule>
  </conditionalFormatting>
  <conditionalFormatting sqref="G124">
    <cfRule type="cellIs" dxfId="133" priority="144" stopIfTrue="1" operator="between">
      <formula>5</formula>
      <formula>9</formula>
    </cfRule>
    <cfRule type="cellIs" dxfId="132" priority="146" stopIfTrue="1" operator="between">
      <formula>1</formula>
      <formula>2</formula>
    </cfRule>
    <cfRule type="cellIs" dxfId="131" priority="147" stopIfTrue="1" operator="between">
      <formula>0</formula>
      <formula>0</formula>
    </cfRule>
    <cfRule type="cellIs" dxfId="130" priority="149" stopIfTrue="1" operator="between">
      <formula>0</formula>
      <formula>2</formula>
    </cfRule>
    <cfRule type="cellIs" dxfId="129" priority="145" stopIfTrue="1" operator="between">
      <formula>3</formula>
      <formula>4</formula>
    </cfRule>
  </conditionalFormatting>
  <conditionalFormatting sqref="J4 J9 J11 J14 J16 J20 J25 J30:J31 J36 J43 J51 J55 J59 J63 J66 J68 J72 J77 J79 J83:J84 J87 J92 J95 J97 J100 J103:J105 J108 J110 J112 J114 J118 J120 J124 J126">
    <cfRule type="cellIs" dxfId="128" priority="353" stopIfTrue="1" operator="between">
      <formula>0</formula>
      <formula>2</formula>
    </cfRule>
    <cfRule type="cellIs" dxfId="127" priority="350" stopIfTrue="1" operator="between">
      <formula>0.5</formula>
      <formula>2.4</formula>
    </cfRule>
    <cfRule type="cellIs" dxfId="126" priority="349" stopIfTrue="1" operator="between">
      <formula>2.5</formula>
      <formula>4.4</formula>
    </cfRule>
    <cfRule type="cellIs" dxfId="125" priority="351" stopIfTrue="1" operator="between">
      <formula>0</formula>
      <formula>0</formula>
    </cfRule>
  </conditionalFormatting>
  <conditionalFormatting sqref="J11 J14 J16 J25 J30:J31 J43 J124 J118 J36 J51 J55 J59 J63 J66 J68 J72 J77 J79 J83:J84 J87 J92 J95 J97 J100 J103:J105 J108 J110 J112 J114 J20 J120 J4 J9 J126">
    <cfRule type="cellIs" dxfId="124" priority="348" stopIfTrue="1" operator="between">
      <formula>4.5</formula>
      <formula>9</formula>
    </cfRule>
  </conditionalFormatting>
  <conditionalFormatting sqref="J11:J17">
    <cfRule type="cellIs" dxfId="123" priority="317" stopIfTrue="1" operator="between">
      <formula>0</formula>
      <formula>2</formula>
    </cfRule>
    <cfRule type="cellIs" dxfId="122" priority="315" stopIfTrue="1" operator="between">
      <formula>0</formula>
      <formula>0</formula>
    </cfRule>
    <cfRule type="cellIs" dxfId="121" priority="314" stopIfTrue="1" operator="between">
      <formula>1</formula>
      <formula>2</formula>
    </cfRule>
    <cfRule type="cellIs" dxfId="120" priority="313" stopIfTrue="1" operator="between">
      <formula>3</formula>
      <formula>4</formula>
    </cfRule>
    <cfRule type="cellIs" dxfId="119" priority="312" stopIfTrue="1" operator="between">
      <formula>5</formula>
      <formula>9</formula>
    </cfRule>
  </conditionalFormatting>
  <conditionalFormatting sqref="J20:J23">
    <cfRule type="cellIs" dxfId="118" priority="29" stopIfTrue="1" operator="between">
      <formula>5</formula>
      <formula>9</formula>
    </cfRule>
    <cfRule type="cellIs" dxfId="117" priority="32" stopIfTrue="1" operator="between">
      <formula>0</formula>
      <formula>0</formula>
    </cfRule>
    <cfRule type="cellIs" dxfId="116" priority="34" stopIfTrue="1" operator="between">
      <formula>0</formula>
      <formula>2</formula>
    </cfRule>
    <cfRule type="cellIs" dxfId="115" priority="30" stopIfTrue="1" operator="between">
      <formula>3</formula>
      <formula>4</formula>
    </cfRule>
    <cfRule type="cellIs" dxfId="114" priority="31" stopIfTrue="1" operator="between">
      <formula>1</formula>
      <formula>2</formula>
    </cfRule>
  </conditionalFormatting>
  <conditionalFormatting sqref="J25:J26">
    <cfRule type="cellIs" dxfId="113" priority="299" stopIfTrue="1" operator="between">
      <formula>0</formula>
      <formula>2</formula>
    </cfRule>
    <cfRule type="cellIs" dxfId="112" priority="297" stopIfTrue="1" operator="between">
      <formula>0</formula>
      <formula>0</formula>
    </cfRule>
    <cfRule type="cellIs" dxfId="111" priority="296" stopIfTrue="1" operator="between">
      <formula>1</formula>
      <formula>2</formula>
    </cfRule>
    <cfRule type="cellIs" dxfId="110" priority="295" stopIfTrue="1" operator="between">
      <formula>3</formula>
      <formula>4</formula>
    </cfRule>
    <cfRule type="cellIs" dxfId="109" priority="294" stopIfTrue="1" operator="between">
      <formula>5</formula>
      <formula>9</formula>
    </cfRule>
  </conditionalFormatting>
  <conditionalFormatting sqref="J31:J32">
    <cfRule type="cellIs" dxfId="108" priority="285" stopIfTrue="1" operator="between">
      <formula>0</formula>
      <formula>0</formula>
    </cfRule>
    <cfRule type="cellIs" dxfId="107" priority="282" stopIfTrue="1" operator="between">
      <formula>5</formula>
      <formula>9</formula>
    </cfRule>
    <cfRule type="cellIs" dxfId="106" priority="283" stopIfTrue="1" operator="between">
      <formula>3</formula>
      <formula>4</formula>
    </cfRule>
    <cfRule type="cellIs" dxfId="105" priority="284" stopIfTrue="1" operator="between">
      <formula>1</formula>
      <formula>2</formula>
    </cfRule>
    <cfRule type="cellIs" dxfId="104" priority="287" stopIfTrue="1" operator="between">
      <formula>0</formula>
      <formula>2</formula>
    </cfRule>
  </conditionalFormatting>
  <conditionalFormatting sqref="J36:J37">
    <cfRule type="cellIs" dxfId="103" priority="128" stopIfTrue="1" operator="between">
      <formula>0</formula>
      <formula>2</formula>
    </cfRule>
    <cfRule type="cellIs" dxfId="102" priority="124" stopIfTrue="1" operator="between">
      <formula>3</formula>
      <formula>4</formula>
    </cfRule>
    <cfRule type="cellIs" dxfId="101" priority="126" stopIfTrue="1" operator="between">
      <formula>0</formula>
      <formula>0</formula>
    </cfRule>
    <cfRule type="cellIs" dxfId="100" priority="123" stopIfTrue="1" operator="between">
      <formula>5</formula>
      <formula>9</formula>
    </cfRule>
    <cfRule type="cellIs" dxfId="99" priority="125" stopIfTrue="1" operator="between">
      <formula>1</formula>
      <formula>2</formula>
    </cfRule>
  </conditionalFormatting>
  <conditionalFormatting sqref="J36:J41">
    <cfRule type="cellIs" dxfId="98" priority="120" stopIfTrue="1" operator="between">
      <formula>3</formula>
      <formula>5</formula>
    </cfRule>
    <cfRule type="cellIs" dxfId="97" priority="121" stopIfTrue="1" operator="between">
      <formula>0</formula>
      <formula>2</formula>
    </cfRule>
    <cfRule type="cellIs" dxfId="96" priority="119" stopIfTrue="1" operator="between">
      <formula>6</formula>
      <formula>10</formula>
    </cfRule>
    <cfRule type="cellIs" dxfId="95" priority="122" stopIfTrue="1" operator="between">
      <formula>0</formula>
      <formula>2</formula>
    </cfRule>
  </conditionalFormatting>
  <conditionalFormatting sqref="J43">
    <cfRule type="cellIs" dxfId="94" priority="257" stopIfTrue="1" operator="between">
      <formula>0</formula>
      <formula>2</formula>
    </cfRule>
    <cfRule type="cellIs" dxfId="93" priority="255" stopIfTrue="1" operator="between">
      <formula>0</formula>
      <formula>0</formula>
    </cfRule>
    <cfRule type="cellIs" dxfId="92" priority="254" stopIfTrue="1" operator="between">
      <formula>1</formula>
      <formula>2</formula>
    </cfRule>
    <cfRule type="cellIs" dxfId="91" priority="253" stopIfTrue="1" operator="between">
      <formula>3</formula>
      <formula>4</formula>
    </cfRule>
    <cfRule type="cellIs" dxfId="90" priority="252" stopIfTrue="1" operator="between">
      <formula>5</formula>
      <formula>9</formula>
    </cfRule>
  </conditionalFormatting>
  <conditionalFormatting sqref="J51:J53">
    <cfRule type="cellIs" dxfId="89" priority="116" stopIfTrue="1" operator="between">
      <formula>6</formula>
      <formula>10</formula>
    </cfRule>
    <cfRule type="cellIs" dxfId="88" priority="117" stopIfTrue="1" operator="between">
      <formula>3</formula>
      <formula>5</formula>
    </cfRule>
    <cfRule type="cellIs" dxfId="87" priority="118" stopIfTrue="1" operator="between">
      <formula>0</formula>
      <formula>2</formula>
    </cfRule>
  </conditionalFormatting>
  <conditionalFormatting sqref="J55:J57 J59:J61">
    <cfRule type="cellIs" dxfId="86" priority="113" stopIfTrue="1" operator="between">
      <formula>0</formula>
      <formula>0</formula>
    </cfRule>
    <cfRule type="cellIs" dxfId="85" priority="112" stopIfTrue="1" operator="between">
      <formula>1</formula>
      <formula>2</formula>
    </cfRule>
    <cfRule type="cellIs" dxfId="84" priority="111" stopIfTrue="1" operator="between">
      <formula>3</formula>
      <formula>4</formula>
    </cfRule>
    <cfRule type="cellIs" dxfId="83" priority="110" stopIfTrue="1" operator="between">
      <formula>5</formula>
      <formula>9</formula>
    </cfRule>
    <cfRule type="cellIs" dxfId="82" priority="115" stopIfTrue="1" operator="between">
      <formula>0</formula>
      <formula>2</formula>
    </cfRule>
  </conditionalFormatting>
  <conditionalFormatting sqref="J63:J64">
    <cfRule type="cellIs" dxfId="81" priority="109" stopIfTrue="1" operator="between">
      <formula>0</formula>
      <formula>2</formula>
    </cfRule>
    <cfRule type="cellIs" dxfId="80" priority="106" stopIfTrue="1" operator="between">
      <formula>1</formula>
      <formula>2</formula>
    </cfRule>
    <cfRule type="cellIs" dxfId="79" priority="105" stopIfTrue="1" operator="between">
      <formula>3</formula>
      <formula>4</formula>
    </cfRule>
    <cfRule type="cellIs" dxfId="78" priority="107" stopIfTrue="1" operator="between">
      <formula>0</formula>
      <formula>0</formula>
    </cfRule>
    <cfRule type="cellIs" dxfId="77" priority="104" stopIfTrue="1" operator="between">
      <formula>5</formula>
      <formula>9</formula>
    </cfRule>
  </conditionalFormatting>
  <conditionalFormatting sqref="J66">
    <cfRule type="cellIs" dxfId="76" priority="100" stopIfTrue="1" operator="between">
      <formula>0</formula>
      <formula>2</formula>
    </cfRule>
    <cfRule type="cellIs" dxfId="75" priority="99" stopIfTrue="1" operator="between">
      <formula>3</formula>
      <formula>5</formula>
    </cfRule>
    <cfRule type="cellIs" dxfId="74" priority="98" stopIfTrue="1" operator="between">
      <formula>6</formula>
      <formula>10</formula>
    </cfRule>
  </conditionalFormatting>
  <conditionalFormatting sqref="J68">
    <cfRule type="cellIs" dxfId="73" priority="97" stopIfTrue="1" operator="between">
      <formula>0</formula>
      <formula>2</formula>
    </cfRule>
    <cfRule type="cellIs" dxfId="72" priority="96" stopIfTrue="1" operator="between">
      <formula>3</formula>
      <formula>5</formula>
    </cfRule>
    <cfRule type="cellIs" dxfId="71" priority="95" stopIfTrue="1" operator="between">
      <formula>6</formula>
      <formula>10</formula>
    </cfRule>
  </conditionalFormatting>
  <conditionalFormatting sqref="J72">
    <cfRule type="cellIs" dxfId="70" priority="93" stopIfTrue="1" operator="between">
      <formula>3</formula>
      <formula>5</formula>
    </cfRule>
    <cfRule type="cellIs" dxfId="69" priority="92" stopIfTrue="1" operator="between">
      <formula>6</formula>
      <formula>10</formula>
    </cfRule>
    <cfRule type="cellIs" dxfId="68" priority="94" stopIfTrue="1" operator="between">
      <formula>0</formula>
      <formula>2</formula>
    </cfRule>
  </conditionalFormatting>
  <conditionalFormatting sqref="J77">
    <cfRule type="cellIs" dxfId="67" priority="91" stopIfTrue="1" operator="between">
      <formula>0</formula>
      <formula>2</formula>
    </cfRule>
    <cfRule type="cellIs" dxfId="66" priority="89" stopIfTrue="1" operator="between">
      <formula>6</formula>
      <formula>10</formula>
    </cfRule>
    <cfRule type="cellIs" dxfId="65" priority="90" stopIfTrue="1" operator="between">
      <formula>3</formula>
      <formula>5</formula>
    </cfRule>
  </conditionalFormatting>
  <conditionalFormatting sqref="J79">
    <cfRule type="cellIs" dxfId="64" priority="88" stopIfTrue="1" operator="between">
      <formula>0</formula>
      <formula>2</formula>
    </cfRule>
    <cfRule type="cellIs" dxfId="63" priority="87" stopIfTrue="1" operator="between">
      <formula>3</formula>
      <formula>5</formula>
    </cfRule>
    <cfRule type="cellIs" dxfId="62" priority="86" stopIfTrue="1" operator="between">
      <formula>6</formula>
      <formula>10</formula>
    </cfRule>
  </conditionalFormatting>
  <conditionalFormatting sqref="J84">
    <cfRule type="cellIs" dxfId="61" priority="84" stopIfTrue="1" operator="between">
      <formula>3</formula>
      <formula>5</formula>
    </cfRule>
    <cfRule type="cellIs" dxfId="60" priority="83" stopIfTrue="1" operator="between">
      <formula>6</formula>
      <formula>10</formula>
    </cfRule>
    <cfRule type="cellIs" dxfId="59" priority="85" stopIfTrue="1" operator="between">
      <formula>0</formula>
      <formula>2</formula>
    </cfRule>
  </conditionalFormatting>
  <conditionalFormatting sqref="J87">
    <cfRule type="cellIs" dxfId="58" priority="82" stopIfTrue="1" operator="between">
      <formula>0</formula>
      <formula>2</formula>
    </cfRule>
    <cfRule type="cellIs" dxfId="57" priority="81" stopIfTrue="1" operator="between">
      <formula>3</formula>
      <formula>5</formula>
    </cfRule>
    <cfRule type="cellIs" dxfId="56" priority="80" stopIfTrue="1" operator="between">
      <formula>6</formula>
      <formula>10</formula>
    </cfRule>
  </conditionalFormatting>
  <conditionalFormatting sqref="J92">
    <cfRule type="cellIs" dxfId="55" priority="78" stopIfTrue="1" operator="between">
      <formula>3</formula>
      <formula>5</formula>
    </cfRule>
    <cfRule type="cellIs" dxfId="54" priority="79" stopIfTrue="1" operator="between">
      <formula>0</formula>
      <formula>2</formula>
    </cfRule>
    <cfRule type="cellIs" dxfId="53" priority="77" stopIfTrue="1" operator="between">
      <formula>6</formula>
      <formula>10</formula>
    </cfRule>
  </conditionalFormatting>
  <conditionalFormatting sqref="J95">
    <cfRule type="cellIs" dxfId="52" priority="75" stopIfTrue="1" operator="between">
      <formula>3</formula>
      <formula>5</formula>
    </cfRule>
    <cfRule type="cellIs" dxfId="51" priority="76" stopIfTrue="1" operator="between">
      <formula>0</formula>
      <formula>2</formula>
    </cfRule>
    <cfRule type="cellIs" dxfId="50" priority="74" stopIfTrue="1" operator="between">
      <formula>6</formula>
      <formula>10</formula>
    </cfRule>
  </conditionalFormatting>
  <conditionalFormatting sqref="J97">
    <cfRule type="cellIs" dxfId="49" priority="71" stopIfTrue="1" operator="between">
      <formula>6</formula>
      <formula>10</formula>
    </cfRule>
    <cfRule type="cellIs" dxfId="48" priority="73" stopIfTrue="1" operator="between">
      <formula>0</formula>
      <formula>2</formula>
    </cfRule>
    <cfRule type="cellIs" dxfId="47" priority="72" stopIfTrue="1" operator="between">
      <formula>3</formula>
      <formula>5</formula>
    </cfRule>
  </conditionalFormatting>
  <conditionalFormatting sqref="J100">
    <cfRule type="cellIs" dxfId="46" priority="70" stopIfTrue="1" operator="between">
      <formula>0</formula>
      <formula>2</formula>
    </cfRule>
    <cfRule type="cellIs" dxfId="45" priority="69" stopIfTrue="1" operator="between">
      <formula>3</formula>
      <formula>5</formula>
    </cfRule>
    <cfRule type="cellIs" dxfId="44" priority="68" stopIfTrue="1" operator="between">
      <formula>6</formula>
      <formula>10</formula>
    </cfRule>
  </conditionalFormatting>
  <conditionalFormatting sqref="J103">
    <cfRule type="cellIs" dxfId="43" priority="3" stopIfTrue="1" operator="between">
      <formula>1</formula>
      <formula>2</formula>
    </cfRule>
    <cfRule type="cellIs" dxfId="42" priority="4" stopIfTrue="1" operator="between">
      <formula>0</formula>
      <formula>0</formula>
    </cfRule>
    <cfRule type="cellIs" dxfId="41" priority="6" stopIfTrue="1" operator="between">
      <formula>0</formula>
      <formula>2</formula>
    </cfRule>
    <cfRule type="cellIs" dxfId="40" priority="2" stopIfTrue="1" operator="between">
      <formula>3</formula>
      <formula>4</formula>
    </cfRule>
    <cfRule type="cellIs" dxfId="39" priority="1" stopIfTrue="1" operator="between">
      <formula>5</formula>
      <formula>9</formula>
    </cfRule>
  </conditionalFormatting>
  <conditionalFormatting sqref="J104:J105">
    <cfRule type="cellIs" dxfId="38" priority="58" stopIfTrue="1" operator="between">
      <formula>1</formula>
      <formula>2</formula>
    </cfRule>
    <cfRule type="cellIs" dxfId="37" priority="61" stopIfTrue="1" operator="between">
      <formula>0</formula>
      <formula>2</formula>
    </cfRule>
    <cfRule type="cellIs" dxfId="36" priority="59" stopIfTrue="1" operator="between">
      <formula>0</formula>
      <formula>0</formula>
    </cfRule>
    <cfRule type="cellIs" dxfId="35" priority="57" stopIfTrue="1" operator="between">
      <formula>3</formula>
      <formula>4</formula>
    </cfRule>
    <cfRule type="cellIs" dxfId="34" priority="56" stopIfTrue="1" operator="between">
      <formula>5</formula>
      <formula>9</formula>
    </cfRule>
  </conditionalFormatting>
  <conditionalFormatting sqref="J105:J106">
    <cfRule type="cellIs" dxfId="33" priority="54" stopIfTrue="1" operator="between">
      <formula>3</formula>
      <formula>5</formula>
    </cfRule>
    <cfRule type="cellIs" dxfId="32" priority="55" stopIfTrue="1" operator="between">
      <formula>0</formula>
      <formula>2</formula>
    </cfRule>
    <cfRule type="cellIs" dxfId="31" priority="53" stopIfTrue="1" operator="between">
      <formula>6</formula>
      <formula>10</formula>
    </cfRule>
  </conditionalFormatting>
  <conditionalFormatting sqref="J108 J110 J112">
    <cfRule type="cellIs" dxfId="30" priority="52" stopIfTrue="1" operator="between">
      <formula>0</formula>
      <formula>2</formula>
    </cfRule>
    <cfRule type="cellIs" dxfId="29" priority="50" stopIfTrue="1" operator="between">
      <formula>0</formula>
      <formula>0</formula>
    </cfRule>
    <cfRule type="cellIs" dxfId="28" priority="47" stopIfTrue="1" operator="between">
      <formula>5</formula>
      <formula>9</formula>
    </cfRule>
    <cfRule type="cellIs" dxfId="27" priority="48" stopIfTrue="1" operator="between">
      <formula>3</formula>
      <formula>4</formula>
    </cfRule>
    <cfRule type="cellIs" dxfId="26" priority="49" stopIfTrue="1" operator="between">
      <formula>1</formula>
      <formula>2</formula>
    </cfRule>
  </conditionalFormatting>
  <conditionalFormatting sqref="J108:J114">
    <cfRule type="cellIs" dxfId="25" priority="43" stopIfTrue="1" operator="between">
      <formula>0</formula>
      <formula>2</formula>
    </cfRule>
  </conditionalFormatting>
  <conditionalFormatting sqref="J108:J115">
    <cfRule type="cellIs" dxfId="24" priority="35" stopIfTrue="1" operator="between">
      <formula>6</formula>
      <formula>10</formula>
    </cfRule>
    <cfRule type="cellIs" dxfId="23" priority="36" stopIfTrue="1" operator="between">
      <formula>3</formula>
      <formula>5</formula>
    </cfRule>
  </conditionalFormatting>
  <conditionalFormatting sqref="J114">
    <cfRule type="cellIs" dxfId="22" priority="41" stopIfTrue="1" operator="between">
      <formula>0</formula>
      <formula>0</formula>
    </cfRule>
    <cfRule type="cellIs" dxfId="21" priority="40" stopIfTrue="1" operator="between">
      <formula>1</formula>
      <formula>2</formula>
    </cfRule>
    <cfRule type="cellIs" dxfId="20" priority="39" stopIfTrue="1" operator="between">
      <formula>3</formula>
      <formula>4</formula>
    </cfRule>
    <cfRule type="cellIs" dxfId="19" priority="38" stopIfTrue="1" operator="between">
      <formula>5</formula>
      <formula>9</formula>
    </cfRule>
  </conditionalFormatting>
  <conditionalFormatting sqref="J114:J115">
    <cfRule type="cellIs" dxfId="18" priority="37" stopIfTrue="1" operator="between">
      <formula>0</formula>
      <formula>2</formula>
    </cfRule>
  </conditionalFormatting>
  <conditionalFormatting sqref="J118">
    <cfRule type="cellIs" dxfId="17" priority="135" stopIfTrue="1" operator="between">
      <formula>0</formula>
      <formula>0</formula>
    </cfRule>
    <cfRule type="cellIs" dxfId="16" priority="137" stopIfTrue="1" operator="between">
      <formula>0</formula>
      <formula>2</formula>
    </cfRule>
    <cfRule type="cellIs" dxfId="15" priority="132" stopIfTrue="1" operator="between">
      <formula>5</formula>
      <formula>9</formula>
    </cfRule>
    <cfRule type="cellIs" dxfId="14" priority="133" stopIfTrue="1" operator="between">
      <formula>3</formula>
      <formula>4</formula>
    </cfRule>
    <cfRule type="cellIs" dxfId="13" priority="134" stopIfTrue="1" operator="between">
      <formula>1</formula>
      <formula>2</formula>
    </cfRule>
  </conditionalFormatting>
  <conditionalFormatting sqref="J120:J121">
    <cfRule type="cellIs" dxfId="12" priority="24" stopIfTrue="1" operator="between">
      <formula>0</formula>
      <formula>2</formula>
    </cfRule>
    <cfRule type="cellIs" dxfId="11" priority="22" stopIfTrue="1" operator="between">
      <formula>0</formula>
      <formula>0</formula>
    </cfRule>
    <cfRule type="cellIs" dxfId="10" priority="21" stopIfTrue="1" operator="between">
      <formula>1</formula>
      <formula>2</formula>
    </cfRule>
    <cfRule type="cellIs" dxfId="9" priority="19" stopIfTrue="1" operator="between">
      <formula>5</formula>
      <formula>9</formula>
    </cfRule>
    <cfRule type="cellIs" dxfId="8" priority="20" stopIfTrue="1" operator="between">
      <formula>3</formula>
      <formula>4</formula>
    </cfRule>
  </conditionalFormatting>
  <conditionalFormatting sqref="J124">
    <cfRule type="cellIs" dxfId="7" priority="141" stopIfTrue="1" operator="between">
      <formula>0</formula>
      <formula>0</formula>
    </cfRule>
    <cfRule type="cellIs" dxfId="6" priority="140" stopIfTrue="1" operator="between">
      <formula>1</formula>
      <formula>2</formula>
    </cfRule>
    <cfRule type="cellIs" dxfId="5" priority="139" stopIfTrue="1" operator="between">
      <formula>3</formula>
      <formula>4</formula>
    </cfRule>
    <cfRule type="cellIs" dxfId="4" priority="138" stopIfTrue="1" operator="between">
      <formula>5</formula>
      <formula>9</formula>
    </cfRule>
    <cfRule type="cellIs" dxfId="3" priority="129" stopIfTrue="1" operator="between">
      <formula>5</formula>
      <formula>9</formula>
    </cfRule>
    <cfRule type="cellIs" dxfId="2" priority="130" stopIfTrue="1" operator="between">
      <formula>2</formula>
      <formula>5</formula>
    </cfRule>
    <cfRule type="cellIs" dxfId="1" priority="143" stopIfTrue="1" operator="between">
      <formula>0</formula>
      <formula>2</formula>
    </cfRule>
    <cfRule type="cellIs" dxfId="0" priority="131" stopIfTrue="1" operator="between">
      <formula>0</formula>
      <formula>2</formula>
    </cfRule>
  </conditionalFormatting>
  <pageMargins left="0.23622047244094491" right="0.23622047244094491" top="0.39370078740157483" bottom="0.39370078740157483" header="0.31496062992125984" footer="0.31496062992125984"/>
  <pageSetup paperSize="9"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F0E06-A92E-4140-83B7-903DC94A5C21}">
  <dimension ref="A1:L9"/>
  <sheetViews>
    <sheetView workbookViewId="0">
      <selection activeCell="D5" sqref="D5"/>
    </sheetView>
  </sheetViews>
  <sheetFormatPr defaultRowHeight="15" x14ac:dyDescent="0.4"/>
  <cols>
    <col min="1" max="1" width="22.77734375" customWidth="1"/>
    <col min="2" max="2" width="24.33203125" customWidth="1"/>
    <col min="3" max="3" width="9.6640625" customWidth="1"/>
    <col min="4" max="4" width="8.21875" customWidth="1"/>
    <col min="5" max="5" width="21.77734375" customWidth="1"/>
    <col min="6" max="6" width="6.33203125" customWidth="1"/>
    <col min="7" max="7" width="11.109375" customWidth="1"/>
    <col min="8" max="8" width="6.88671875" customWidth="1"/>
  </cols>
  <sheetData>
    <row r="1" spans="1:12" ht="39.950000000000003" customHeight="1" x14ac:dyDescent="0.4">
      <c r="A1" s="184" t="s">
        <v>193</v>
      </c>
      <c r="B1" s="185"/>
      <c r="C1" s="185"/>
      <c r="D1" s="185"/>
      <c r="E1" s="185"/>
      <c r="F1" s="185"/>
      <c r="G1" s="185"/>
      <c r="H1" s="185"/>
    </row>
    <row r="2" spans="1:12" ht="48.75" customHeight="1" x14ac:dyDescent="0.4">
      <c r="A2" s="97" t="s">
        <v>194</v>
      </c>
      <c r="B2" s="97"/>
      <c r="C2" s="97"/>
      <c r="D2" s="97"/>
      <c r="E2" s="97"/>
      <c r="F2" s="97"/>
      <c r="G2" s="97"/>
      <c r="H2" s="97"/>
      <c r="I2" s="5"/>
      <c r="J2" s="5"/>
      <c r="K2" s="5"/>
      <c r="L2" s="5"/>
    </row>
    <row r="3" spans="1:12" ht="36" customHeight="1" x14ac:dyDescent="0.4">
      <c r="A3" s="186" t="s">
        <v>195</v>
      </c>
      <c r="B3" s="186"/>
      <c r="C3" s="186"/>
      <c r="D3" s="186"/>
      <c r="E3" s="186"/>
      <c r="F3" s="186"/>
      <c r="G3" s="186"/>
      <c r="H3" s="186"/>
      <c r="I3" s="5"/>
      <c r="J3" s="5"/>
      <c r="K3" s="5"/>
      <c r="L3" s="5"/>
    </row>
    <row r="4" spans="1:12" ht="110.25" customHeight="1" x14ac:dyDescent="0.4">
      <c r="A4" s="15" t="s">
        <v>196</v>
      </c>
      <c r="B4" s="16" t="s">
        <v>201</v>
      </c>
      <c r="C4" s="15" t="s">
        <v>197</v>
      </c>
      <c r="D4" s="16" t="s">
        <v>202</v>
      </c>
      <c r="E4" s="15" t="s">
        <v>198</v>
      </c>
      <c r="F4" s="15" t="s">
        <v>199</v>
      </c>
      <c r="G4" s="15" t="s">
        <v>200</v>
      </c>
      <c r="H4" s="15" t="s">
        <v>203</v>
      </c>
    </row>
    <row r="5" spans="1:12" ht="99.95" customHeight="1" x14ac:dyDescent="0.4">
      <c r="A5" s="3"/>
      <c r="B5" s="3"/>
      <c r="C5" s="3"/>
      <c r="D5" s="3"/>
      <c r="E5" s="3"/>
      <c r="F5" s="3"/>
      <c r="G5" s="3"/>
      <c r="H5" s="3"/>
    </row>
    <row r="6" spans="1:12" ht="99.95" customHeight="1" x14ac:dyDescent="0.4">
      <c r="A6" s="3"/>
      <c r="B6" s="3"/>
      <c r="C6" s="3"/>
      <c r="D6" s="3"/>
      <c r="E6" s="3"/>
      <c r="F6" s="3"/>
      <c r="G6" s="3"/>
      <c r="H6" s="3"/>
    </row>
    <row r="7" spans="1:12" ht="99.95" customHeight="1" x14ac:dyDescent="0.4">
      <c r="A7" s="3"/>
      <c r="B7" s="3"/>
      <c r="C7" s="3"/>
      <c r="D7" s="3"/>
      <c r="E7" s="3"/>
      <c r="F7" s="3"/>
      <c r="G7" s="3"/>
      <c r="H7" s="3"/>
    </row>
    <row r="8" spans="1:12" ht="99.95" customHeight="1" x14ac:dyDescent="0.4">
      <c r="A8" s="3"/>
      <c r="B8" s="3"/>
      <c r="C8" s="3"/>
      <c r="D8" s="3"/>
      <c r="E8" s="3"/>
      <c r="F8" s="3"/>
      <c r="G8" s="3"/>
      <c r="H8" s="3"/>
    </row>
    <row r="9" spans="1:12" ht="99.95" customHeight="1" x14ac:dyDescent="0.4">
      <c r="A9" s="3"/>
      <c r="B9" s="3"/>
      <c r="C9" s="3"/>
      <c r="D9" s="3"/>
      <c r="E9" s="3"/>
      <c r="F9" s="3"/>
      <c r="G9" s="3"/>
      <c r="H9" s="3"/>
    </row>
  </sheetData>
  <mergeCells count="3">
    <mergeCell ref="A1:H1"/>
    <mergeCell ref="A2:H2"/>
    <mergeCell ref="A3:H3"/>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PersistId xmlns="fc73922b-ee12-4d47-9fe9-79c993e89b0c" xsi:nil="true"/>
    <p66823bc255a48c5b1111b08c7c3cd3f xmlns="fc73922b-ee12-4d47-9fe9-79c993e89b0c">
      <Terms xmlns="http://schemas.microsoft.com/office/infopath/2007/PartnerControls">
        <TermInfo xmlns="http://schemas.microsoft.com/office/infopath/2007/PartnerControls">
          <TermName xmlns="http://schemas.microsoft.com/office/infopath/2007/PartnerControls">LGE</TermName>
          <TermId xmlns="http://schemas.microsoft.com/office/infopath/2007/PartnerControls">5ac8ba68-57e1-4f02-b248-dd89d9dc774c</TermId>
        </TermInfo>
      </Terms>
    </p66823bc255a48c5b1111b08c7c3cd3f>
    <j4f12893337a4eac9e2d2c696f543b80 xmlns="fc73922b-ee12-4d47-9fe9-79c993e89b0c">
      <Terms xmlns="http://schemas.microsoft.com/office/infopath/2007/PartnerControls"/>
    </j4f12893337a4eac9e2d2c696f543b80>
    <lcf76f155ced4ddcb4097134ff3c332f xmlns="493acf16-e4f6-4c9b-a835-13355f79d791">
      <Terms xmlns="http://schemas.microsoft.com/office/infopath/2007/PartnerControls"/>
    </lcf76f155ced4ddcb4097134ff3c332f>
    <TaxCatchAll xmlns="fc73922b-ee12-4d47-9fe9-79c993e89b0c">
      <Value>102</Value>
      <Value>133</Value>
      <Value>149</Value>
      <Value>53</Value>
      <Value>128</Value>
      <Value>136</Value>
      <Value>138</Value>
      <Value>55</Value>
      <Value>2</Value>
      <Value>52</Value>
      <Value>51</Value>
    </TaxCatchAll>
    <k8d136f7c151492e9a8c9a3ff7eb0306 xmlns="fc73922b-ee12-4d47-9fe9-79c993e89b0c">
      <Terms xmlns="http://schemas.microsoft.com/office/infopath/2007/PartnerControls">
        <TermInfo xmlns="http://schemas.microsoft.com/office/infopath/2007/PartnerControls">
          <TermName xmlns="http://schemas.microsoft.com/office/infopath/2007/PartnerControls">Electoral events</TermName>
          <TermId xmlns="http://schemas.microsoft.com/office/infopath/2007/PartnerControls">3cfbaf24-06a3-4a4a-89d4-419bd40c2206</TermId>
        </TermInfo>
        <TermInfo xmlns="http://schemas.microsoft.com/office/infopath/2007/PartnerControls">
          <TermName xmlns="http://schemas.microsoft.com/office/infopath/2007/PartnerControls">Local government elections</TermName>
          <TermId xmlns="http://schemas.microsoft.com/office/infopath/2007/PartnerControls">5a21ae26-924a-4744-a4dc-0e03c1213209</TermId>
        </TermInfo>
      </Terms>
    </k8d136f7c151492e9a8c9a3ff7eb0306>
    <o4f6c70134b64a99b8a9c18b6cabc6d3 xmlns="fc73922b-ee12-4d47-9fe9-79c993e89b0c">
      <Terms xmlns="http://schemas.microsoft.com/office/infopath/2007/PartnerControls">
        <TermInfo xmlns="http://schemas.microsoft.com/office/infopath/2007/PartnerControls">
          <TermName xmlns="http://schemas.microsoft.com/office/infopath/2007/PartnerControls">2015</TermName>
          <TermId xmlns="http://schemas.microsoft.com/office/infopath/2007/PartnerControls">db2bf23e-dbec-415c-bfc8-4d39104193e5</TermId>
        </TermInfo>
      </Terms>
    </o4f6c70134b64a99b8a9c18b6cabc6d3>
    <b9ca678d06974d1b9a589aa70f41520a xmlns="fc73922b-ee12-4d47-9fe9-79c993e89b0c">
      <Terms xmlns="http://schemas.microsoft.com/office/infopath/2007/PartnerControls">
        <TermInfo xmlns="http://schemas.microsoft.com/office/infopath/2007/PartnerControls">
          <TermName xmlns="http://schemas.microsoft.com/office/infopath/2007/PartnerControls">UK wide</TermName>
          <TermId xmlns="http://schemas.microsoft.com/office/infopath/2007/PartnerControls">6834a7d2-fb91-47b3-99a3-3181df52306f</TermId>
        </TermInfo>
      </Terms>
    </b9ca678d06974d1b9a589aa70f41520a>
    <Owner xmlns="fc73922b-ee12-4d47-9fe9-79c993e89b0c">
      <UserInfo>
        <DisplayName/>
        <AccountId xsi:nil="true"/>
        <AccountType/>
      </UserInfo>
    </Owner>
    <Original_x0020_Modified_x0020_By xmlns="493acf16-e4f6-4c9b-a835-13355f79d791">Lizzie Tovey</Original_x0020_Modified_x0020_By>
    <b78556a5ab004a83993a9660bce6152c xmlns="fc73922b-ee12-4d47-9fe9-79c993e89b0c">
      <Terms xmlns="http://schemas.microsoft.com/office/infopath/2007/PartnerControls">
        <TermInfo xmlns="http://schemas.microsoft.com/office/infopath/2007/PartnerControls">
          <TermName xmlns="http://schemas.microsoft.com/office/infopath/2007/PartnerControls">All staff</TermName>
          <TermId xmlns="http://schemas.microsoft.com/office/infopath/2007/PartnerControls">1a1e0e6e-8d96-4235-ac5f-9f1dcc3600b0</TermId>
        </TermInfo>
      </Terms>
    </b78556a5ab004a83993a9660bce6152c>
    <Language_x0020__x0028_EA_x0029_ xmlns="fc73922b-ee12-4d47-9fe9-79c993e89b0c">English</Language_x0020__x0028_EA_x0029_>
    <j5093c87c62f4e2ea96105d295eed61a xmlns="fc73922b-ee12-4d47-9fe9-79c993e89b0c">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77462fb2-11a1-4cd5-8628-4e6081b9477e</TermId>
        </TermInfo>
      </Terms>
    </j5093c87c62f4e2ea96105d295eed61a>
    <je831b0ab68147b593f643c3e92cd3da xmlns="fc73922b-ee12-4d47-9fe9-79c993e89b0c">
      <Terms xmlns="http://schemas.microsoft.com/office/infopath/2007/PartnerControls">
        <TermInfo xmlns="http://schemas.microsoft.com/office/infopath/2007/PartnerControls">
          <TermName xmlns="http://schemas.microsoft.com/office/infopath/2007/PartnerControls">Scotland</TermName>
          <TermId xmlns="http://schemas.microsoft.com/office/infopath/2007/PartnerControls">e1acdee1-285d-467a-8060-3af5beda6efa</TermId>
        </TermInfo>
      </Terms>
    </je831b0ab68147b593f643c3e92cd3da>
    <Retention xmlns="fc73922b-ee12-4d47-9fe9-79c993e89b0c">7 years</Retention>
    <l31485a79714489ba1e137a3446044a9 xmlns="fc73922b-ee12-4d47-9fe9-79c993e89b0c">
      <Terms xmlns="http://schemas.microsoft.com/office/infopath/2007/PartnerControls">
        <TermInfo xmlns="http://schemas.microsoft.com/office/infopath/2007/PartnerControls">
          <TermName xmlns="http://schemas.microsoft.com/office/infopath/2007/PartnerControls">Supporting Resource</TermName>
          <TermId xmlns="http://schemas.microsoft.com/office/infopath/2007/PartnerControls">046fdab6-b44b-4f3d-aa13-e1a7611ba2d0</TermId>
        </TermInfo>
      </Terms>
    </l31485a79714489ba1e137a3446044a9>
    <ArticleName xmlns="fc73922b-ee12-4d47-9fe9-79c993e89b0c" xsi:nil="true"/>
    <Original_x0020_Creator xmlns="493acf16-e4f6-4c9b-a835-13355f79d791">Lizzie Tovey</Original_x0020_Creator>
    <nc1286104a3a4088847700fe2f03ac10 xmlns="fc73922b-ee12-4d47-9fe9-79c993e89b0c">
      <Terms xmlns="http://schemas.microsoft.com/office/infopath/2007/PartnerControls">
        <TermInfo xmlns="http://schemas.microsoft.com/office/infopath/2007/PartnerControls">
          <TermName xmlns="http://schemas.microsoft.com/office/infopath/2007/PartnerControls">RO</TermName>
          <TermId xmlns="http://schemas.microsoft.com/office/infopath/2007/PartnerControls">9ab7a96e-a7bd-4c42-99d8-e2b2fe25086a</TermId>
        </TermInfo>
      </Terms>
    </nc1286104a3a4088847700fe2f03ac1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Guidance (EA)" ma:contentTypeID="0x010100AF3E272AA106CD4B8F8855EAE1DE43E30B01001BC1E6EA59883345AF1174D756CA94C5" ma:contentTypeVersion="47" ma:contentTypeDescription="For all EA Guidance" ma:contentTypeScope="" ma:versionID="9f620bbacc837c54acea90f62a93d6fd">
  <xsd:schema xmlns:xsd="http://www.w3.org/2001/XMLSchema" xmlns:xs="http://www.w3.org/2001/XMLSchema" xmlns:p="http://schemas.microsoft.com/office/2006/metadata/properties" xmlns:ns2="493acf16-e4f6-4c9b-a835-13355f79d791" xmlns:ns3="fc73922b-ee12-4d47-9fe9-79c993e89b0c" targetNamespace="http://schemas.microsoft.com/office/2006/metadata/properties" ma:root="true" ma:fieldsID="aacdbad98079903bd81c3b468da0b89f" ns2:_="" ns3:_="">
    <xsd:import namespace="493acf16-e4f6-4c9b-a835-13355f79d791"/>
    <xsd:import namespace="fc73922b-ee12-4d47-9fe9-79c993e89b0c"/>
    <xsd:element name="properties">
      <xsd:complexType>
        <xsd:sequence>
          <xsd:element name="documentManagement">
            <xsd:complexType>
              <xsd:all>
                <xsd:element ref="ns3:Language_x0020__x0028_EA_x0029_"/>
                <xsd:element ref="ns3:Owner" minOccurs="0"/>
                <xsd:element ref="ns3:ArticleName" minOccurs="0"/>
                <xsd:element ref="ns3:TaxCatchAll" minOccurs="0"/>
                <xsd:element ref="ns2:Original_x0020_Modified_x0020_By" minOccurs="0"/>
                <xsd:element ref="ns2:Original_x0020_Creator" minOccurs="0"/>
                <xsd:element ref="ns3:Retention" minOccurs="0"/>
                <xsd:element ref="ns3:j5093c87c62f4e2ea96105d295eed61a" minOccurs="0"/>
                <xsd:element ref="ns3:TaxCatchAllLabel" minOccurs="0"/>
                <xsd:element ref="ns3:k8d136f7c151492e9a8c9a3ff7eb0306" minOccurs="0"/>
                <xsd:element ref="ns3:o4f6c70134b64a99b8a9c18b6cabc6d3" minOccurs="0"/>
                <xsd:element ref="ns3:b78556a5ab004a83993a9660bce6152c" minOccurs="0"/>
                <xsd:element ref="ns3:b9ca678d06974d1b9a589aa70f41520a" minOccurs="0"/>
                <xsd:element ref="ns3:j4f12893337a4eac9e2d2c696f543b80" minOccurs="0"/>
                <xsd:element ref="ns3:nc1286104a3a4088847700fe2f03ac10" minOccurs="0"/>
                <xsd:element ref="ns3:p66823bc255a48c5b1111b08c7c3cd3f" minOccurs="0"/>
                <xsd:element ref="ns3:je831b0ab68147b593f643c3e92cd3da" minOccurs="0"/>
                <xsd:element ref="ns3:l31485a79714489ba1e137a3446044a9" minOccurs="0"/>
                <xsd:element ref="ns3:_dlc_DocId" minOccurs="0"/>
                <xsd:element ref="ns3:_dlc_DocIdUrl" minOccurs="0"/>
                <xsd:element ref="ns3:_dlc_DocIdPersistId" minOccurs="0"/>
                <xsd:element ref="ns2:MediaServiceMetadata" minOccurs="0"/>
                <xsd:element ref="ns2:MediaServiceFastMetadata"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3acf16-e4f6-4c9b-a835-13355f79d791" elementFormDefault="qualified">
    <xsd:import namespace="http://schemas.microsoft.com/office/2006/documentManagement/types"/>
    <xsd:import namespace="http://schemas.microsoft.com/office/infopath/2007/PartnerControls"/>
    <xsd:element name="Original_x0020_Modified_x0020_By" ma:index="20" nillable="true" ma:displayName="Original Modified By" ma:hidden="true" ma:internalName="Original_x0020_Modified_x0020_By" ma:readOnly="false">
      <xsd:simpleType>
        <xsd:restriction base="dms:Text"/>
      </xsd:simpleType>
    </xsd:element>
    <xsd:element name="Original_x0020_Creator" ma:index="22" nillable="true" ma:displayName="Original Creator" ma:hidden="true" ma:internalName="Original_x0020_Creator" ma:readOnly="false">
      <xsd:simpleType>
        <xsd:restriction base="dms:Text"/>
      </xsd:simpleType>
    </xsd:element>
    <xsd:element name="MediaServiceMetadata" ma:index="39" nillable="true" ma:displayName="MediaServiceMetadata" ma:hidden="true" ma:internalName="MediaServiceMetadata" ma:readOnly="true">
      <xsd:simpleType>
        <xsd:restriction base="dms:Note"/>
      </xsd:simpleType>
    </xsd:element>
    <xsd:element name="MediaServiceFastMetadata" ma:index="40" nillable="true" ma:displayName="MediaServiceFastMetadata" ma:hidden="true" ma:internalName="MediaServiceFastMetadata" ma:readOnly="true">
      <xsd:simpleType>
        <xsd:restriction base="dms:Note"/>
      </xsd:simple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7c0fde62-7cba-4014-acb1-76457a673074" ma:termSetId="09814cd3-568e-fe90-9814-8d621ff8fb84" ma:anchorId="fba54fb3-c3e1-fe81-a776-ca4b69148c4d" ma:open="true" ma:isKeyword="false">
      <xsd:complexType>
        <xsd:sequence>
          <xsd:element ref="pc:Terms" minOccurs="0" maxOccurs="1"/>
        </xsd:sequence>
      </xsd:complexType>
    </xsd:element>
    <xsd:element name="MediaServiceDateTaken" ma:index="44" nillable="true" ma:displayName="MediaServiceDateTaken" ma:hidden="true" ma:indexed="true" ma:internalName="MediaServiceDateTaken" ma:readOnly="true">
      <xsd:simpleType>
        <xsd:restriction base="dms:Text"/>
      </xsd:simpleType>
    </xsd:element>
    <xsd:element name="MediaServiceOCR" ma:index="45" nillable="true" ma:displayName="Extracted Text" ma:internalName="MediaServiceOCR" ma:readOnly="true">
      <xsd:simpleType>
        <xsd:restriction base="dms:Note">
          <xsd:maxLength value="255"/>
        </xsd:restriction>
      </xsd:simple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73922b-ee12-4d47-9fe9-79c993e89b0c" elementFormDefault="qualified">
    <xsd:import namespace="http://schemas.microsoft.com/office/2006/documentManagement/types"/>
    <xsd:import namespace="http://schemas.microsoft.com/office/infopath/2007/PartnerControls"/>
    <xsd:element name="Language_x0020__x0028_EA_x0029_" ma:index="6" ma:displayName="Language (EA)" ma:default="English" ma:format="Dropdown" ma:internalName="Language_x0020__x0028_EA_x0029_" ma:readOnly="false">
      <xsd:simpleType>
        <xsd:restriction base="dms:Choice">
          <xsd:enumeration value="English"/>
          <xsd:enumeration value="Welsh"/>
          <xsd:enumeration value="Bi-lingual"/>
        </xsd:restriction>
      </xsd:simpleType>
    </xsd:element>
    <xsd:element name="Owner" ma:index="7" nillable="true" ma:displayName="Owner" ma:list="UserInfo"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ticleName" ma:index="10" nillable="true" ma:displayName="Name" ma:hidden="true" ma:internalName="ArticleName" ma:readOnly="false">
      <xsd:simpleType>
        <xsd:restriction base="dms:Text"/>
      </xsd:simpleType>
    </xsd:element>
    <xsd:element name="TaxCatchAll" ma:index="12" nillable="true" ma:displayName="Taxonomy Catch All Column" ma:hidden="true" ma:list="{b3d0162d-4c3c-4564-b215-192c783a7803}" ma:internalName="TaxCatchAll" ma:readOnly="false" ma:showField="CatchAllData" ma:web="fc73922b-ee12-4d47-9fe9-79c993e89b0c">
      <xsd:complexType>
        <xsd:complexContent>
          <xsd:extension base="dms:MultiChoiceLookup">
            <xsd:sequence>
              <xsd:element name="Value" type="dms:Lookup" maxOccurs="unbounded" minOccurs="0" nillable="true"/>
            </xsd:sequence>
          </xsd:extension>
        </xsd:complexContent>
      </xsd:complexType>
    </xsd:element>
    <xsd:element name="Retention" ma:index="24" nillable="true" ma:displayName="Retention" ma:default="7 years" ma:format="Dropdown" ma:hidden="true" ma:internalName="Retention" ma:readOnly="false">
      <xsd:simpleType>
        <xsd:restriction base="dms:Choice">
          <xsd:enumeration value="6 months"/>
          <xsd:enumeration value="1 year"/>
          <xsd:enumeration value="3 years"/>
          <xsd:enumeration value="7 years"/>
          <xsd:enumeration value="12 years"/>
          <xsd:enumeration value="100 years"/>
        </xsd:restriction>
      </xsd:simpleType>
    </xsd:element>
    <xsd:element name="j5093c87c62f4e2ea96105d295eed61a" ma:index="25" nillable="true" ma:taxonomy="true" ma:internalName="j5093c87c62f4e2ea96105d295eed61a" ma:taxonomyFieldName="GPMS_x0020_marking" ma:displayName="GPMS marking" ma:readOnly="false" ma:default="55;#Official|77462fb2-11a1-4cd5-8628-4e6081b9477e" ma:fieldId="{35093c87-c62f-4e2e-a961-05d295eed61a}" ma:sspId="7c0fde62-7cba-4014-acb1-76457a673074" ma:termSetId="1f343abd-db6c-4475-a574-cc7b5b5bdee2" ma:anchorId="00000000-0000-0000-0000-000000000000" ma:open="true" ma:isKeyword="false">
      <xsd:complexType>
        <xsd:sequence>
          <xsd:element ref="pc:Terms" minOccurs="0" maxOccurs="1"/>
        </xsd:sequence>
      </xsd:complexType>
    </xsd:element>
    <xsd:element name="TaxCatchAllLabel" ma:index="26" nillable="true" ma:displayName="Taxonomy Catch All Column1" ma:hidden="true" ma:list="{b3d0162d-4c3c-4564-b215-192c783a7803}" ma:internalName="TaxCatchAllLabel" ma:readOnly="true" ma:showField="CatchAllDataLabel" ma:web="fc73922b-ee12-4d47-9fe9-79c993e89b0c">
      <xsd:complexType>
        <xsd:complexContent>
          <xsd:extension base="dms:MultiChoiceLookup">
            <xsd:sequence>
              <xsd:element name="Value" type="dms:Lookup" maxOccurs="unbounded" minOccurs="0" nillable="true"/>
            </xsd:sequence>
          </xsd:extension>
        </xsd:complexContent>
      </xsd:complexType>
    </xsd:element>
    <xsd:element name="k8d136f7c151492e9a8c9a3ff7eb0306" ma:index="27" nillable="true" ma:taxonomy="true" ma:internalName="k8d136f7c151492e9a8c9a3ff7eb0306" ma:taxonomyFieldName="ECSubject" ma:displayName="EC Subject" ma:readOnly="false" ma:fieldId="{48d136f7-c151-492e-9a8c-9a3ff7eb0306}" ma:taxonomyMulti="true" ma:sspId="7c0fde62-7cba-4014-acb1-76457a673074" ma:termSetId="0d5ca8a1-c45c-44af-a3cd-d024f1ba8d30" ma:anchorId="00000000-0000-0000-0000-000000000000" ma:open="false" ma:isKeyword="false">
      <xsd:complexType>
        <xsd:sequence>
          <xsd:element ref="pc:Terms" minOccurs="0" maxOccurs="1"/>
        </xsd:sequence>
      </xsd:complexType>
    </xsd:element>
    <xsd:element name="o4f6c70134b64a99b8a9c18b6cabc6d3" ma:index="28" nillable="true" ma:taxonomy="true" ma:internalName="o4f6c70134b64a99b8a9c18b6cabc6d3" ma:taxonomyFieldName="Calendar_x0020_Year" ma:displayName="Calendar Year" ma:readOnly="false" ma:default="54;#2018|26ca1e8c-16e7-413b-b05d-61c89da0dc68" ma:fieldId="{84f6c701-34b6-4a99-b8a9-c18b6cabc6d3}" ma:sspId="7c0fde62-7cba-4014-acb1-76457a673074" ma:termSetId="edba5c96-86f2-4f08-a5c2-e39c740b563b" ma:anchorId="00000000-0000-0000-0000-000000000000" ma:open="true" ma:isKeyword="false">
      <xsd:complexType>
        <xsd:sequence>
          <xsd:element ref="pc:Terms" minOccurs="0" maxOccurs="1"/>
        </xsd:sequence>
      </xsd:complexType>
    </xsd:element>
    <xsd:element name="b78556a5ab004a83993a9660bce6152c" ma:index="29" nillable="true" ma:taxonomy="true" ma:internalName="b78556a5ab004a83993a9660bce6152c" ma:taxonomyFieldName="Audience1" ma:displayName="Audience" ma:readOnly="false" ma:default="52;#All staff|1a1e0e6e-8d96-4235-ac5f-9f1dcc3600b0" ma:fieldId="{b78556a5-ab00-4a83-993a-9660bce6152c}" ma:taxonomyMulti="true" ma:sspId="7c0fde62-7cba-4014-acb1-76457a673074" ma:termSetId="12a82b95-0313-4ef6-8f09-a1fc7e7a5295" ma:anchorId="00000000-0000-0000-0000-000000000000" ma:open="false" ma:isKeyword="false">
      <xsd:complexType>
        <xsd:sequence>
          <xsd:element ref="pc:Terms" minOccurs="0" maxOccurs="1"/>
        </xsd:sequence>
      </xsd:complexType>
    </xsd:element>
    <xsd:element name="b9ca678d06974d1b9a589aa70f41520a" ma:index="30" nillable="true" ma:taxonomy="true" ma:internalName="b9ca678d06974d1b9a589aa70f41520a" ma:taxonomyFieldName="Countries" ma:displayName="Country" ma:readOnly="false" ma:default="53;#UK wide|6834a7d2-fb91-47b3-99a3-3181df52306f" ma:fieldId="{b9ca678d-0697-4d1b-9a58-9aa70f41520a}" ma:taxonomyMulti="true" ma:sspId="7c0fde62-7cba-4014-acb1-76457a673074" ma:termSetId="84dafbee-6db0-42d8-9610-c7f28f591f89" ma:anchorId="00000000-0000-0000-0000-000000000000" ma:open="false" ma:isKeyword="false">
      <xsd:complexType>
        <xsd:sequence>
          <xsd:element ref="pc:Terms" minOccurs="0" maxOccurs="1"/>
        </xsd:sequence>
      </xsd:complexType>
    </xsd:element>
    <xsd:element name="j4f12893337a4eac9e2d2c696f543b80" ma:index="31" nillable="true" ma:taxonomy="true" ma:internalName="j4f12893337a4eac9e2d2c696f543b80" ma:taxonomyFieldName="Financial_x0020_year" ma:displayName="Financial year" ma:readOnly="false" ma:fieldId="{34f12893-337a-4eac-9e2d-2c696f543b80}" ma:sspId="7c0fde62-7cba-4014-acb1-76457a673074" ma:termSetId="e63f34e3-1607-4f97-aade-c4ace54ed86c" ma:anchorId="00000000-0000-0000-0000-000000000000" ma:open="true" ma:isKeyword="false">
      <xsd:complexType>
        <xsd:sequence>
          <xsd:element ref="pc:Terms" minOccurs="0" maxOccurs="1"/>
        </xsd:sequence>
      </xsd:complexType>
    </xsd:element>
    <xsd:element name="nc1286104a3a4088847700fe2f03ac10" ma:index="32" ma:taxonomy="true" ma:internalName="nc1286104a3a4088847700fe2f03ac10" ma:taxonomyFieldName="Audience_x0020__x0028_EA_x0029_" ma:displayName="Audience (EA)" ma:readOnly="false" ma:fieldId="{7c128610-4a3a-4088-8477-00fe2f03ac10}" ma:taxonomyMulti="true" ma:sspId="7c0fde62-7cba-4014-acb1-76457a673074" ma:termSetId="22883ab1-20fa-409f-82a0-6cdff8d70e8a" ma:anchorId="5d5bd0c3-7875-465b-aaa0-f3c8899b7cc0" ma:open="false" ma:isKeyword="false">
      <xsd:complexType>
        <xsd:sequence>
          <xsd:element ref="pc:Terms" minOccurs="0" maxOccurs="1"/>
        </xsd:sequence>
      </xsd:complexType>
    </xsd:element>
    <xsd:element name="p66823bc255a48c5b1111b08c7c3cd3f" ma:index="33" ma:taxonomy="true" ma:internalName="p66823bc255a48c5b1111b08c7c3cd3f" ma:taxonomyFieldName="Event_x0020__x0028_EA_x0029_" ma:displayName="Event (EA)" ma:readOnly="false" ma:fieldId="{966823bc-255a-48c5-b111-1b08c7c3cd3f}" ma:taxonomyMulti="true" ma:sspId="7c0fde62-7cba-4014-acb1-76457a673074" ma:termSetId="22883ab1-20fa-409f-82a0-6cdff8d70e8a" ma:anchorId="048ff262-93eb-4a22-8161-7af91aebadd7" ma:open="false" ma:isKeyword="false">
      <xsd:complexType>
        <xsd:sequence>
          <xsd:element ref="pc:Terms" minOccurs="0" maxOccurs="1"/>
        </xsd:sequence>
      </xsd:complexType>
    </xsd:element>
    <xsd:element name="je831b0ab68147b593f643c3e92cd3da" ma:index="34" ma:taxonomy="true" ma:internalName="je831b0ab68147b593f643c3e92cd3da" ma:taxonomyFieldName="Area_x0020__x0028_EA_x0029_" ma:displayName="Area (EA)" ma:readOnly="false" ma:fieldId="{3e831b0a-b681-47b5-93f6-43c3e92cd3da}" ma:taxonomyMulti="true" ma:sspId="7c0fde62-7cba-4014-acb1-76457a673074" ma:termSetId="22883ab1-20fa-409f-82a0-6cdff8d70e8a" ma:anchorId="b01feb59-ce96-4bd5-a292-147479242a05" ma:open="false" ma:isKeyword="false">
      <xsd:complexType>
        <xsd:sequence>
          <xsd:element ref="pc:Terms" minOccurs="0" maxOccurs="1"/>
        </xsd:sequence>
      </xsd:complexType>
    </xsd:element>
    <xsd:element name="l31485a79714489ba1e137a3446044a9" ma:index="35" ma:taxonomy="true" ma:internalName="l31485a79714489ba1e137a3446044a9" ma:taxonomyFieldName="Guidance_x0020_type_x0020__x0028_EA_x0029_" ma:displayName="Guidance type (EA)" ma:indexed="true" ma:readOnly="false" ma:fieldId="{531485a7-9714-489b-a1e1-37a3446044a9}" ma:sspId="7c0fde62-7cba-4014-acb1-76457a673074" ma:termSetId="22883ab1-20fa-409f-82a0-6cdff8d70e8a" ma:anchorId="5db1a8b8-4c6c-44c9-aa98-67114c5e6289" ma:open="true" ma:isKeyword="false">
      <xsd:complexType>
        <xsd:sequence>
          <xsd:element ref="pc:Terms" minOccurs="0" maxOccurs="1"/>
        </xsd:sequence>
      </xsd:complexType>
    </xsd:element>
    <xsd:element name="_dlc_DocId" ma:index="36" nillable="true" ma:displayName="Document ID Value" ma:description="The value of the document ID assigned to this item." ma:indexed="true" ma:internalName="_dlc_DocId" ma:readOnly="tru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8" nillable="true" ma:displayName="Persist ID" ma:description="Keep ID on add." ma:hidden="true" ma:internalName="_dlc_DocIdPersistId" ma:readOnly="false">
      <xsd:simpleType>
        <xsd:restriction base="dms:Boolean"/>
      </xsd:simpleType>
    </xsd:element>
    <xsd:element name="SharedWithUsers" ma:index="4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LongProp xmlns="" name="k8d136f7c151492e9a8c9a3ff7eb0306"><![CDATA[UK parliamentary elections|5470a683-dc10-4d62-a95f-e88158225a57;Local government elections|5a21ae26-924a-4744-a4dc-0e03c1213209;National Assembly for Wales elections|1af14d39-0000-4590-8c9e-7c51fc22d25e;PCC elections|7c5b499c-7450-4343-b275-2f8e7ac9cb9a;Referendums|c995ff9c-5bf5-49fc-89c7-06e21b83ecdd;Scottish Parliament elections|fe63202d-0ec2-4be0-b403-60ef685e1df2]]></LongProp>
  <LongProp xmlns="" name="TaxCatchAll"><![CDATA[102;#2015|db2bf23e-dbec-415c-bfc8-4d39104193e5;#133;#Supporting Resource|046fdab6-b44b-4f3d-aa13-e1a7611ba2d0;#149;#May 2017|209e7849-ab67-4ef9-8cc6-5ac9014441c6;#53;#UK wide|6834a7d2-fb91-47b3-99a3-3181df52306f;#128;#LGE|5ac8ba68-57e1-4f02-b248-dd89d9dc774c;#136;#RO|9ab7a96e-a7bd-4c42-99d8-e2b2fe25086a;#138;#Scotland|e1acdee1-285d-467a-8060-3af5beda6efa;#55;#Official|77462fb2-11a1-4cd5-8628-4e6081b9477e;#2;#Local government elections|5a21ae26-924a-4744-a4dc-0e03c1213209;#52;#All staff|1a1e0e6e-8d96-4235-ac5f-9f1dcc3600b0;#51;#Electoral events|3cfbaf24-06a3-4a4a-89d4-419bd40c2206]]></LongProp>
</LongProperties>
</file>

<file path=customXml/itemProps1.xml><?xml version="1.0" encoding="utf-8"?>
<ds:datastoreItem xmlns:ds="http://schemas.openxmlformats.org/officeDocument/2006/customXml" ds:itemID="{837FA828-FBBC-4846-A3A2-1A97C307B9B6}">
  <ds:schemaRefs>
    <ds:schemaRef ds:uri="http://schemas.microsoft.com/office/2006/metadata/properties"/>
    <ds:schemaRef ds:uri="http://schemas.microsoft.com/office/infopath/2007/PartnerControls"/>
    <ds:schemaRef ds:uri="fc73922b-ee12-4d47-9fe9-79c993e89b0c"/>
    <ds:schemaRef ds:uri="493acf16-e4f6-4c9b-a835-13355f79d791"/>
  </ds:schemaRefs>
</ds:datastoreItem>
</file>

<file path=customXml/itemProps2.xml><?xml version="1.0" encoding="utf-8"?>
<ds:datastoreItem xmlns:ds="http://schemas.openxmlformats.org/officeDocument/2006/customXml" ds:itemID="{A0AAF6E8-7FF2-4A4A-8EEA-0DE31F8C9941}">
  <ds:schemaRefs>
    <ds:schemaRef ds:uri="http://schemas.microsoft.com/sharepoint/v3/contenttype/forms"/>
  </ds:schemaRefs>
</ds:datastoreItem>
</file>

<file path=customXml/itemProps3.xml><?xml version="1.0" encoding="utf-8"?>
<ds:datastoreItem xmlns:ds="http://schemas.openxmlformats.org/officeDocument/2006/customXml" ds:itemID="{4FE044CA-B49B-4F4C-AE07-1A6C02F299D9}">
  <ds:schemaRefs>
    <ds:schemaRef ds:uri="http://schemas.microsoft.com/sharepoint/events"/>
  </ds:schemaRefs>
</ds:datastoreItem>
</file>

<file path=customXml/itemProps4.xml><?xml version="1.0" encoding="utf-8"?>
<ds:datastoreItem xmlns:ds="http://schemas.openxmlformats.org/officeDocument/2006/customXml" ds:itemID="{B763C6AE-7815-4C96-8BC6-619878B122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3acf16-e4f6-4c9b-a835-13355f79d791"/>
    <ds:schemaRef ds:uri="fc73922b-ee12-4d47-9fe9-79c993e89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43525B34-B274-45B2-9C49-3BCE68169488}">
  <ds:schemaRefs>
    <ds:schemaRef ds:uri="http://schemas.microsoft.com/office/2006/metadata/long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Front cover</vt:lpstr>
      <vt:lpstr>How to...</vt:lpstr>
      <vt:lpstr>Risk register</vt:lpstr>
      <vt:lpstr>Issue register</vt:lpstr>
      <vt:lpstr>'Issue register'!IssueRegister</vt:lpstr>
      <vt:lpstr>'Risk register'!Print_Titles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SLG Risk register</dc:title>
  <dc:creator>Lizzie Tovey</dc:creator>
  <cp:lastModifiedBy>Sarah Hopson</cp:lastModifiedBy>
  <cp:lastPrinted>2015-08-18T08:50:57Z</cp:lastPrinted>
  <dcterms:created xsi:type="dcterms:W3CDTF">2011-11-30T10:25:38Z</dcterms:created>
  <dcterms:modified xsi:type="dcterms:W3CDTF">2025-04-22T13:33:08Z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0x010100C9ADBE5EDAD5E947B0458271EF26F4F31200FE37DB52ACB97D4BAF431AA03270AEB700B787114CD77425479D3933963D191A7A</vt:lpwstr>
  </property>
  <property fmtid="{D5CDD505-2E9C-101B-9397-08002B2CF9AE}" pid="3" name="ProtectiveMarking">
    <vt:lpwstr>Not protectively marked</vt:lpwstr>
  </property>
  <property fmtid="{D5CDD505-2E9C-101B-9397-08002B2CF9AE}" pid="4" name="ECSubject">
    <vt:lpwstr>51;#Electoral events|3cfbaf24-06a3-4a4a-89d4-419bd40c2206;#2;#Local government elections|5a21ae26-924a-4744-a4dc-0e03c1213209</vt:lpwstr>
  </property>
  <property fmtid="{D5CDD505-2E9C-101B-9397-08002B2CF9AE}" pid="5" name="Audience1">
    <vt:lpwstr>52;#All staff|1a1e0e6e-8d96-4235-ac5f-9f1dcc3600b0</vt:lpwstr>
  </property>
  <property fmtid="{D5CDD505-2E9C-101B-9397-08002B2CF9AE}" pid="6" name="Countries">
    <vt:lpwstr>53;#UK wide|6834a7d2-fb91-47b3-99a3-3181df52306f</vt:lpwstr>
  </property>
  <property fmtid="{D5CDD505-2E9C-101B-9397-08002B2CF9AE}" pid="7" name="_dlc_DocId">
    <vt:lpwstr>TX6SW6SUV4E4-666515829-3168</vt:lpwstr>
  </property>
  <property fmtid="{D5CDD505-2E9C-101B-9397-08002B2CF9AE}" pid="8" name="_dlc_DocIdItemGuid">
    <vt:lpwstr>32019681-933a-45ec-8463-a9bfd8cbf509</vt:lpwstr>
  </property>
  <property fmtid="{D5CDD505-2E9C-101B-9397-08002B2CF9AE}" pid="9" name="_dlc_DocIdUrl">
    <vt:lpwstr>https://electoralcommissionorguk.sharepoint.com/teams/CT_EAG/_layouts/15/DocIdRedir.aspx?ID=TX6SW6SUV4E4-666515829-3168, TX6SW6SUV4E4-666515829-3168</vt:lpwstr>
  </property>
  <property fmtid="{D5CDD505-2E9C-101B-9397-08002B2CF9AE}" pid="10" name="TaxKeywordTaxHTField">
    <vt:lpwstr/>
  </property>
  <property fmtid="{D5CDD505-2E9C-101B-9397-08002B2CF9AE}" pid="11" name="TaxKeyword">
    <vt:lpwstr/>
  </property>
  <property fmtid="{D5CDD505-2E9C-101B-9397-08002B2CF9AE}" pid="12" name="Financial_x0020_year">
    <vt:lpwstr/>
  </property>
  <property fmtid="{D5CDD505-2E9C-101B-9397-08002B2CF9AE}" pid="13" name="pf1c3e1bd69e4157938b459bbd5820b8">
    <vt:lpwstr>May 2017|209e7849-ab67-4ef9-8cc6-5ac9014441c6</vt:lpwstr>
  </property>
  <property fmtid="{D5CDD505-2E9C-101B-9397-08002B2CF9AE}" pid="14" name="Calendar_x0020_Year">
    <vt:lpwstr>1176;#2017|e743382d-a956-4c3d-b21e-8f088efd99a3</vt:lpwstr>
  </property>
  <property fmtid="{D5CDD505-2E9C-101B-9397-08002B2CF9AE}" pid="15" name="Work stream">
    <vt:lpwstr>673;#WS3 - Returning officer delivery|4f69987c-b2ff-4198-93e6-f041bb695c6e</vt:lpwstr>
  </property>
  <property fmtid="{D5CDD505-2E9C-101B-9397-08002B2CF9AE}" pid="16" name="Category">
    <vt:lpwstr>880;#WS3 - Guidance and supporting resources for ROs and RROs|747e440b-bb9b-476e-8f3d-da864a086195</vt:lpwstr>
  </property>
  <property fmtid="{D5CDD505-2E9C-101B-9397-08002B2CF9AE}" pid="17" name="Calendar Year">
    <vt:lpwstr>102;#2015|db2bf23e-dbec-415c-bfc8-4d39104193e5</vt:lpwstr>
  </property>
  <property fmtid="{D5CDD505-2E9C-101B-9397-08002B2CF9AE}" pid="18" name="PPM Name">
    <vt:lpwstr>149;#May 2017|209e7849-ab67-4ef9-8cc6-5ac9014441c6</vt:lpwstr>
  </property>
  <property fmtid="{D5CDD505-2E9C-101B-9397-08002B2CF9AE}" pid="19" name="GPMS marking">
    <vt:lpwstr>55;#Official|77462fb2-11a1-4cd5-8628-4e6081b9477e</vt:lpwstr>
  </property>
  <property fmtid="{D5CDD505-2E9C-101B-9397-08002B2CF9AE}" pid="20" name="n1c1b04c02ef414ba7cc6e68c55f9e2a">
    <vt:lpwstr>WS3 - Returning officer delivery|4f69987c-b2ff-4198-93e6-f041bb695c6e</vt:lpwstr>
  </property>
  <property fmtid="{D5CDD505-2E9C-101B-9397-08002B2CF9AE}" pid="21" name="h6fb27d4aac1450da7417332cd6c7000">
    <vt:lpwstr>WS3 - Guidance and supporting resources for ROs and RROs|747e440b-bb9b-476e-8f3d-da864a086195</vt:lpwstr>
  </property>
  <property fmtid="{D5CDD505-2E9C-101B-9397-08002B2CF9AE}" pid="22" name="Published to website">
    <vt:lpwstr>;#Yes;#</vt:lpwstr>
  </property>
  <property fmtid="{D5CDD505-2E9C-101B-9397-08002B2CF9AE}" pid="23" name="display_urn:schemas-microsoft-com:office:office#Owner">
    <vt:lpwstr>Lizzie Tovey</vt:lpwstr>
  </property>
  <property fmtid="{D5CDD505-2E9C-101B-9397-08002B2CF9AE}" pid="24" name="Supplier">
    <vt:lpwstr/>
  </property>
  <property fmtid="{D5CDD505-2E9C-101B-9397-08002B2CF9AE}" pid="25" name="PeriodOfReview">
    <vt:lpwstr/>
  </property>
  <property fmtid="{D5CDD505-2E9C-101B-9397-08002B2CF9AE}" pid="26" name="PPM Stage">
    <vt:lpwstr/>
  </property>
  <property fmtid="{D5CDD505-2E9C-101B-9397-08002B2CF9AE}" pid="27" name="d7e05c9ad6914a3c91fc7c6d52d321c1">
    <vt:lpwstr/>
  </property>
  <property fmtid="{D5CDD505-2E9C-101B-9397-08002B2CF9AE}" pid="28" name="ContractRef">
    <vt:lpwstr/>
  </property>
  <property fmtid="{D5CDD505-2E9C-101B-9397-08002B2CF9AE}" pid="29" name="Month">
    <vt:lpwstr/>
  </property>
  <property fmtid="{D5CDD505-2E9C-101B-9397-08002B2CF9AE}" pid="30" name="InvoiceNo">
    <vt:lpwstr/>
  </property>
  <property fmtid="{D5CDD505-2E9C-101B-9397-08002B2CF9AE}" pid="31" name="DocumentOwner">
    <vt:lpwstr/>
  </property>
  <property fmtid="{D5CDD505-2E9C-101B-9397-08002B2CF9AE}" pid="32" name="ApprovingBody">
    <vt:lpwstr/>
  </property>
  <property fmtid="{D5CDD505-2E9C-101B-9397-08002B2CF9AE}" pid="33" name="i1810b1101b44b14bbc21f09779139fa">
    <vt:lpwstr/>
  </property>
  <property fmtid="{D5CDD505-2E9C-101B-9397-08002B2CF9AE}" pid="34" name="PONo">
    <vt:lpwstr/>
  </property>
  <property fmtid="{D5CDD505-2E9C-101B-9397-08002B2CF9AE}" pid="35" name="display_urn:schemas-microsoft-com:office:office#Editor">
    <vt:lpwstr>Ross Jones</vt:lpwstr>
  </property>
  <property fmtid="{D5CDD505-2E9C-101B-9397-08002B2CF9AE}" pid="36" name="display_urn:schemas-microsoft-com:office:office#Author">
    <vt:lpwstr>Susanne Leach</vt:lpwstr>
  </property>
  <property fmtid="{D5CDD505-2E9C-101B-9397-08002B2CF9AE}" pid="37" name="NextReviewDate ">
    <vt:lpwstr/>
  </property>
  <property fmtid="{D5CDD505-2E9C-101B-9397-08002B2CF9AE}" pid="38" name="TemplateUrl">
    <vt:lpwstr/>
  </property>
  <property fmtid="{D5CDD505-2E9C-101B-9397-08002B2CF9AE}" pid="39" name="AverageRating">
    <vt:lpwstr/>
  </property>
  <property fmtid="{D5CDD505-2E9C-101B-9397-08002B2CF9AE}" pid="40" name="DateOfIssue">
    <vt:lpwstr/>
  </property>
  <property fmtid="{D5CDD505-2E9C-101B-9397-08002B2CF9AE}" pid="41" name="RatedBy">
    <vt:lpwstr/>
  </property>
  <property fmtid="{D5CDD505-2E9C-101B-9397-08002B2CF9AE}" pid="42" name="LastReviewDate">
    <vt:lpwstr/>
  </property>
  <property fmtid="{D5CDD505-2E9C-101B-9397-08002B2CF9AE}" pid="43" name="ProjectPhase">
    <vt:lpwstr/>
  </property>
  <property fmtid="{D5CDD505-2E9C-101B-9397-08002B2CF9AE}" pid="44" name="RatingCount">
    <vt:lpwstr/>
  </property>
  <property fmtid="{D5CDD505-2E9C-101B-9397-08002B2CF9AE}" pid="45" name="xd_Signature">
    <vt:lpwstr/>
  </property>
  <property fmtid="{D5CDD505-2E9C-101B-9397-08002B2CF9AE}" pid="46" name="LikesCount">
    <vt:lpwstr/>
  </property>
  <property fmtid="{D5CDD505-2E9C-101B-9397-08002B2CF9AE}" pid="47" name="g366b8ad4afe45129dc5ea82697c41ba">
    <vt:lpwstr/>
  </property>
  <property fmtid="{D5CDD505-2E9C-101B-9397-08002B2CF9AE}" pid="48" name="Ratings">
    <vt:lpwstr/>
  </property>
  <property fmtid="{D5CDD505-2E9C-101B-9397-08002B2CF9AE}" pid="49" name="xd_ProgID">
    <vt:lpwstr/>
  </property>
  <property fmtid="{D5CDD505-2E9C-101B-9397-08002B2CF9AE}" pid="50" name="SharedWithUsers">
    <vt:lpwstr/>
  </property>
  <property fmtid="{D5CDD505-2E9C-101B-9397-08002B2CF9AE}" pid="51" name="LikedBy">
    <vt:lpwstr/>
  </property>
  <property fmtid="{D5CDD505-2E9C-101B-9397-08002B2CF9AE}" pid="52" name="Guidance type (EA)">
    <vt:lpwstr>133;#Supporting Resource|046fdab6-b44b-4f3d-aa13-e1a7611ba2d0</vt:lpwstr>
  </property>
  <property fmtid="{D5CDD505-2E9C-101B-9397-08002B2CF9AE}" pid="53" name="Event (EA)">
    <vt:lpwstr>128;#LGE|5ac8ba68-57e1-4f02-b248-dd89d9dc774c</vt:lpwstr>
  </property>
  <property fmtid="{D5CDD505-2E9C-101B-9397-08002B2CF9AE}" pid="54" name="Audience (EA)">
    <vt:lpwstr>136;#RO|9ab7a96e-a7bd-4c42-99d8-e2b2fe25086a</vt:lpwstr>
  </property>
  <property fmtid="{D5CDD505-2E9C-101B-9397-08002B2CF9AE}" pid="55" name="Area (EA)">
    <vt:lpwstr>138;#Scotland|e1acdee1-285d-467a-8060-3af5beda6efa</vt:lpwstr>
  </property>
  <property fmtid="{D5CDD505-2E9C-101B-9397-08002B2CF9AE}" pid="56" name="LINKTEK-CHUNK-0">
    <vt:lpwstr>010021{"F":2,"I":"0D1E-2E15-EBF1-F2BF"}</vt:lpwstr>
  </property>
  <property fmtid="{D5CDD505-2E9C-101B-9397-08002B2CF9AE}" pid="57" name="Financial year">
    <vt:lpwstr/>
  </property>
</Properties>
</file>