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ctoralcommissionorguk-my.sharepoint.com/personal/smalmgren_electoralcommission_org_uk/Documents/Desktop/publications/2025/November/"/>
    </mc:Choice>
  </mc:AlternateContent>
  <xr:revisionPtr revIDLastSave="0" documentId="8_{3EA81550-9839-4FAF-BDE2-AD4637323D64}" xr6:coauthVersionLast="47" xr6:coauthVersionMax="47" xr10:uidLastSave="{00000000-0000-0000-0000-000000000000}"/>
  <bookViews>
    <workbookView xWindow="-98" yWindow="-98" windowWidth="19396" windowHeight="11475" activeTab="3" xr2:uid="{00000000-000D-0000-FFFF-FFFF00000000}"/>
  </bookViews>
  <sheets>
    <sheet name="Tudalen flaen" sheetId="1" r:id="rId1"/>
    <sheet name="Sut i..." sheetId="2" r:id="rId2"/>
    <sheet name="Cofrestr risg" sheetId="3" r:id="rId3"/>
    <sheet name="Cofrestr problemau" sheetId="4" r:id="rId4"/>
  </sheets>
  <definedNames>
    <definedName name="IssueRegister" localSheetId="3">'Cofrestr problemau'!$A$1</definedName>
    <definedName name="_xlnm.Print_Titles" localSheetId="2">'Cofrestr risg'!$2:$2</definedName>
    <definedName name="Z_5BB5C870_3AE6_4F45_9E0A_5C9F67F1ECDF_.wvu.PrintTitles" localSheetId="2" hidden="1">'Cofrestr risg'!$2:$2</definedName>
  </definedNames>
  <calcPr calcId="191028"/>
  <customWorkbookViews>
    <customWorkbookView name="Ross Jones - Personal View" guid="{5BB5C870-3AE6-4F45-9E0A-5C9F67F1ECDF}" mergeInterval="0" personalView="1" maximized="1" xWindow="1920" windowWidth="1920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3" l="1"/>
  <c r="G102" i="3"/>
  <c r="J102" i="3"/>
  <c r="G50" i="3"/>
  <c r="J50" i="3" s="1"/>
  <c r="G121" i="3"/>
  <c r="J121" i="3"/>
  <c r="J64" i="3"/>
  <c r="G66" i="3"/>
  <c r="J66" i="3" s="1"/>
  <c r="J4" i="3"/>
  <c r="G61" i="3"/>
  <c r="J61" i="3" s="1"/>
  <c r="J76" i="3"/>
  <c r="J113" i="3"/>
  <c r="G145" i="3"/>
  <c r="J145" i="3" s="1"/>
  <c r="G143" i="3"/>
  <c r="J143" i="3" s="1"/>
  <c r="G77" i="3"/>
  <c r="J77" i="3" s="1"/>
  <c r="G142" i="3"/>
  <c r="J142" i="3" s="1"/>
  <c r="G138" i="3"/>
  <c r="J138" i="3" s="1"/>
  <c r="G128" i="3"/>
  <c r="J128" i="3" s="1"/>
  <c r="G126" i="3"/>
  <c r="J126" i="3" s="1"/>
  <c r="G98" i="3"/>
  <c r="J98" i="3" s="1"/>
  <c r="J10" i="3"/>
  <c r="G31" i="3"/>
  <c r="J31" i="3" s="1"/>
  <c r="G136" i="3"/>
  <c r="J136" i="3" s="1"/>
  <c r="G132" i="3"/>
  <c r="J132" i="3" s="1"/>
  <c r="G130" i="3"/>
  <c r="J130" i="3" s="1"/>
  <c r="G123" i="3"/>
  <c r="J123" i="3" s="1"/>
  <c r="G122" i="3"/>
  <c r="J122" i="3" s="1"/>
  <c r="G118" i="3"/>
  <c r="J118" i="3" s="1"/>
  <c r="G115" i="3"/>
  <c r="J115" i="3" s="1"/>
  <c r="G111" i="3"/>
  <c r="J111" i="3" s="1"/>
  <c r="G108" i="3"/>
  <c r="J108" i="3" s="1"/>
  <c r="G99" i="3"/>
  <c r="J99" i="3" s="1"/>
  <c r="G94" i="3"/>
  <c r="J94" i="3" s="1"/>
  <c r="G92" i="3"/>
  <c r="J92" i="3" s="1"/>
  <c r="G87" i="3"/>
  <c r="J87" i="3" s="1"/>
  <c r="G83" i="3"/>
  <c r="J83" i="3" s="1"/>
  <c r="G81" i="3"/>
  <c r="J81" i="3" s="1"/>
  <c r="G70" i="3"/>
  <c r="J70" i="3" s="1"/>
  <c r="G53" i="3"/>
  <c r="J53" i="3" s="1"/>
  <c r="G43" i="3"/>
  <c r="J43" i="3" s="1"/>
  <c r="J39" i="3"/>
  <c r="J38" i="3"/>
  <c r="G37" i="3"/>
  <c r="J37" i="3" s="1"/>
  <c r="G32" i="3"/>
  <c r="J32" i="3" s="1"/>
  <c r="G26" i="3"/>
  <c r="J26" i="3" s="1"/>
  <c r="G21" i="3"/>
  <c r="J21" i="3" s="1"/>
  <c r="G17" i="3"/>
  <c r="J17" i="3" s="1"/>
  <c r="G15" i="3"/>
  <c r="J15" i="3" s="1"/>
  <c r="J12" i="3"/>
</calcChain>
</file>

<file path=xl/sharedStrings.xml><?xml version="1.0" encoding="utf-8"?>
<sst xmlns="http://schemas.openxmlformats.org/spreadsheetml/2006/main" count="403" uniqueCount="374">
  <si>
    <t>Cofrestr risg Swyddog Canlyniadau</t>
  </si>
  <si>
    <t>Dyddiad:</t>
  </si>
  <si>
    <t>Awdur:</t>
  </si>
  <si>
    <t>Fersiwn dogfen:</t>
  </si>
  <si>
    <t>Adolygiadau:</t>
  </si>
  <si>
    <t>Enw</t>
  </si>
  <si>
    <t>Rôl</t>
  </si>
  <si>
    <t>Dyddiad</t>
  </si>
  <si>
    <r>
      <t>Cymeradwywyd (</t>
    </r>
    <r>
      <rPr>
        <b/>
        <sz val="12"/>
        <color indexed="56"/>
        <rFont val="Wingdings"/>
        <charset val="2"/>
      </rPr>
      <t>ü</t>
    </r>
    <r>
      <rPr>
        <b/>
        <sz val="12"/>
        <color indexed="56"/>
        <rFont val="Arial"/>
        <family val="2"/>
      </rPr>
      <t>)</t>
    </r>
  </si>
  <si>
    <t xml:space="preserve">Sut i ddefnyddio'r templed hwn </t>
  </si>
  <si>
    <t xml:space="preserve">Mae'r templed hwn o gofrestr risg yn rhoi rhai risgiau enghreifftiol ac awgrymiadau ar sut i'w lliniaru. Yn ogystal â'r risgiau a nodir yn y templed, dylech nodi unrhyw risgiau eraill, gan gynnwys y rhai sy'n benodol i'ch amgylchiadau lleol, a sut y byddech yn eu lliniaru. Mae'r templed hwn hefyd yn cynnwys templed o gofrestr problemau i gofnodi unrhyw broblemau sy'n codi ac unrhyw gamau gweithredu dilynol a gymerir. </t>
  </si>
  <si>
    <t xml:space="preserve">Diffinio lefel yr effaith a'r tebygolrwydd o risg </t>
  </si>
  <si>
    <t>Gwerthusiad o risgiau cynhenid</t>
  </si>
  <si>
    <r>
      <t xml:space="preserve">Pa mor </t>
    </r>
    <r>
      <rPr>
        <b/>
        <sz val="12"/>
        <color indexed="8"/>
        <rFont val="Arial"/>
        <family val="2"/>
      </rPr>
      <t>debygol</t>
    </r>
    <r>
      <rPr>
        <sz val="12"/>
        <color indexed="8"/>
        <rFont val="Arial"/>
        <family val="2"/>
      </rPr>
      <t xml:space="preserve"> yw hi y bydd y risg yn digwydd?</t>
    </r>
  </si>
  <si>
    <r>
      <rPr>
        <b/>
        <sz val="12"/>
        <color rgb="FF000000"/>
        <rFont val="Arial"/>
        <family val="2"/>
      </rPr>
      <t>Annhebygol</t>
    </r>
    <r>
      <rPr>
        <sz val="12"/>
        <color indexed="8"/>
        <rFont val="Arial"/>
        <family val="2"/>
      </rPr>
      <t xml:space="preserve"> = Mae'r tebygolrwydd y bydd y risg yn digwydd yn weddol fach, llai na 10% o siawns y bydd yn digwydd</t>
    </r>
  </si>
  <si>
    <r>
      <rPr>
        <b/>
        <sz val="12"/>
        <color rgb="FF000000"/>
        <rFont val="Arial"/>
        <family val="2"/>
      </rPr>
      <t>Posibl</t>
    </r>
    <r>
      <rPr>
        <sz val="12"/>
        <color indexed="8"/>
        <rFont val="Arial"/>
        <family val="2"/>
      </rPr>
      <t xml:space="preserve"> = Mae'n eithaf posibl y gallai'r risg ddigwydd yn enwedig os nad oes mesurau rheoli digonol ar waith, rhwng 10% a 50% o siawns y bydd yn digwydd</t>
    </r>
  </si>
  <si>
    <r>
      <rPr>
        <b/>
        <sz val="12"/>
        <color rgb="FF000000"/>
        <rFont val="Arial"/>
        <family val="2"/>
      </rPr>
      <t>Tebygol</t>
    </r>
    <r>
      <rPr>
        <sz val="12"/>
        <color indexed="8"/>
        <rFont val="Arial"/>
        <family val="2"/>
      </rPr>
      <t xml:space="preserve"> = Mae'n fwy tebygol o ddigwydd na pheidio, mwy na 50% o siawns y bydd yn digwydd</t>
    </r>
  </si>
  <si>
    <r>
      <t xml:space="preserve">Beth fyddai'r </t>
    </r>
    <r>
      <rPr>
        <b/>
        <sz val="12"/>
        <color indexed="8"/>
        <rFont val="Arial"/>
        <family val="2"/>
      </rPr>
      <t>effaith</t>
    </r>
    <r>
      <rPr>
        <sz val="12"/>
        <color indexed="8"/>
        <rFont val="Arial"/>
        <family val="2"/>
      </rPr>
      <t xml:space="preserve">  pe byddai'r risg yn digwydd? </t>
    </r>
  </si>
  <si>
    <r>
      <rPr>
        <b/>
        <sz val="12"/>
        <color rgb="FF000000"/>
        <rFont val="Arial"/>
        <family val="2"/>
      </rPr>
      <t>Mân</t>
    </r>
    <r>
      <rPr>
        <sz val="12"/>
        <color indexed="8"/>
        <rFont val="Arial"/>
        <family val="2"/>
      </rPr>
      <t xml:space="preserve"> - Yn annhebygol o gael effaith barhaol neu sylweddol </t>
    </r>
  </si>
  <si>
    <r>
      <rPr>
        <b/>
        <sz val="12"/>
        <color rgb="FF000000"/>
        <rFont val="Arial"/>
        <family val="2"/>
      </rPr>
      <t>Cymedrol</t>
    </r>
    <r>
      <rPr>
        <sz val="12"/>
        <color indexed="8"/>
        <rFont val="Arial"/>
        <family val="2"/>
      </rPr>
      <t xml:space="preserve"> = Effaith bosibl ar berfformiad a'r gwasanaethau a ddarperir. Gellir ei rheoli'n ddigonol drwy'r prosesau sydd eisoes ar waith</t>
    </r>
  </si>
  <si>
    <r>
      <rPr>
        <b/>
        <sz val="12"/>
        <color rgb="FF000000"/>
        <rFont val="Arial"/>
        <family val="2"/>
      </rPr>
      <t>Sylweddol</t>
    </r>
    <r>
      <rPr>
        <sz val="12"/>
        <color indexed="8"/>
        <rFont val="Arial"/>
        <family val="2"/>
      </rPr>
      <t xml:space="preserve"> = Effaith ddifrifol ar berfformiad oherwydd lleihad yn y gallu i ddarparu. </t>
    </r>
  </si>
  <si>
    <t>Gellir defnyddio'r matrics 3x3 isod i gyfrifo'r sgôr risg gyffredinol:</t>
  </si>
  <si>
    <t>EFFAITH</t>
  </si>
  <si>
    <t>Sylweddol</t>
  </si>
  <si>
    <t>(Sylweddol ac Annhebygol)</t>
  </si>
  <si>
    <t>(Sylweddol a Phosibl)</t>
  </si>
  <si>
    <t>(Sylweddol a Thebygol)</t>
  </si>
  <si>
    <t>Cymedrol</t>
  </si>
  <si>
    <t>(Cymedrol ac Annhebygol)</t>
  </si>
  <si>
    <t>(Cymedrol a Phosibl)</t>
  </si>
  <si>
    <t>(Cymedrol a Thebygol)</t>
  </si>
  <si>
    <t>Mân</t>
  </si>
  <si>
    <t>(Mân ac Annhebygol)</t>
  </si>
  <si>
    <t>(Mân a Phosibl)</t>
  </si>
  <si>
    <t>(Mân a Thebygol)</t>
  </si>
  <si>
    <t>1 - Annhebygol</t>
  </si>
  <si>
    <t>2 - Posibl</t>
  </si>
  <si>
    <t>3 - Tebygol</t>
  </si>
  <si>
    <t>TEBYGOLRWYDD</t>
  </si>
  <si>
    <t xml:space="preserve">Gwerthusiad o risgiau gweddilliol </t>
  </si>
  <si>
    <t xml:space="preserve">Pan fydd y cam gweithredu priodol wedi'i nodi er mwyn ymdrin â risg unigol, rhoddir sgôr o 1-3 i'r cam hwnnw yn seiliedig ar asesiad o ba mor debygol y mae o leihau'r risg (ni ellir lleihau pob risg). </t>
  </si>
  <si>
    <t>Bydd angen i berchennog y risg asesu a yw'r mesurau rheoli yn un o'r canlynol:</t>
  </si>
  <si>
    <r>
      <rPr>
        <b/>
        <sz val="12"/>
        <color rgb="FF000000"/>
        <rFont val="Arial"/>
        <family val="2"/>
      </rPr>
      <t>Da: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Byddent yn cael sgôr o 3, h.y. mae mesurau rheoli ar waith yn llawn, mae rheolwyr llinell wedi cytuno arnynt ac maent yn rhan o weithgarwch dyddiol</t>
    </r>
  </si>
  <si>
    <r>
      <rPr>
        <b/>
        <sz val="12"/>
        <color indexed="8"/>
        <rFont val="Arial"/>
        <family val="2"/>
      </rPr>
      <t xml:space="preserve">Cyfartaledd: </t>
    </r>
    <r>
      <rPr>
        <sz val="12"/>
        <color indexed="8"/>
        <rFont val="Arial"/>
        <family val="2"/>
      </rPr>
      <t>Byddent yn cael sgôr o 2, h.y. mae rhai rheolaethau ar waith ond mae angen cynllunio a/neu gymryd camau pellach</t>
    </r>
  </si>
  <si>
    <r>
      <rPr>
        <b/>
        <sz val="12"/>
        <color indexed="8"/>
        <rFont val="Arial"/>
        <family val="2"/>
      </rPr>
      <t xml:space="preserve">Gwael: </t>
    </r>
    <r>
      <rPr>
        <sz val="12"/>
        <color indexed="8"/>
        <rFont val="Arial"/>
        <family val="2"/>
      </rPr>
      <t>Byddent yn cael sgôr o 1, h.y. nid oes mesurau rheoli ar waith hyd yma, ond efallai bod camau gweithredu yn yr arfaeth</t>
    </r>
  </si>
  <si>
    <t>Yna caiff sgôr y risg gychwynnol (cynhenid) ei rhannu â sgôr y cam rheoli i roi sgôr y risg weddilliol. Dyma'r asesiad gorau o faint y risg a ph'un a yw'n Goch, yn Oren neu'n Wyrdd.</t>
  </si>
  <si>
    <t>Cofrestr risg</t>
  </si>
  <si>
    <t>Rhif</t>
  </si>
  <si>
    <t>Risg</t>
  </si>
  <si>
    <t>Achos</t>
  </si>
  <si>
    <t>Disgrifiad o'r effaith</t>
  </si>
  <si>
    <t>Tebygolrwydd</t>
  </si>
  <si>
    <t>Effaith</t>
  </si>
  <si>
    <t>Sgôr gynhenid</t>
  </si>
  <si>
    <t>Rheolaethau lliniaru/cyfredol</t>
  </si>
  <si>
    <t>Sgôr reoli</t>
  </si>
  <si>
    <t>Sgôr weddilliol</t>
  </si>
  <si>
    <t>Camau gweithredu pellach sy'n ofynnol</t>
  </si>
  <si>
    <t>Swyddog Arweiniol</t>
  </si>
  <si>
    <t>Dyddiad cwblhau</t>
  </si>
  <si>
    <t>CYNLLUNIO</t>
  </si>
  <si>
    <t xml:space="preserve">Methiant i sicrhau bod cynlluniau priodol ar waith </t>
  </si>
  <si>
    <t>Dim cynllun prosiect ysgrifenedig cynhwysfawr</t>
  </si>
  <si>
    <t>Ni chwblhawyd y camau gweithredu angenrheidiol neu cawsant eu cwblhau'n hwyr</t>
  </si>
  <si>
    <t>Cynnal a diweddaru'r cynllun prosiect i sicrhau bod cynlluniau wedi'u gwneud ar gyfer yr holl weithgareddau angenrheidiol a bod digon o adnoddau ar gael fel y bo angen</t>
  </si>
  <si>
    <t>Rhagdybiaethau cynllunio gwael</t>
  </si>
  <si>
    <t xml:space="preserve">Colli dyddiadau cau
</t>
  </si>
  <si>
    <t>Sicrhau bod gwerthusiadau o ddigwyddiadau etholiadol blaenorol wedi'u cynnwys yn y broses gynllunio</t>
  </si>
  <si>
    <t xml:space="preserve">Diffyg dealltwriaeth o’r gofynion deddfwriaethol neu unrhyw newidiadau i ddeddfwriaeth. </t>
  </si>
  <si>
    <t>Torri'r ddeddfwriaeth o bosibl</t>
  </si>
  <si>
    <r>
      <t>Sicrhau bod cynlluniau yn unol ag amcanion a mesurau llwyddiant</t>
    </r>
    <r>
      <rPr>
        <sz val="12"/>
        <color theme="3"/>
        <rFont val="Arial"/>
        <family val="2"/>
      </rPr>
      <t xml:space="preserve">, </t>
    </r>
    <r>
      <rPr>
        <i/>
        <sz val="12"/>
        <color theme="3"/>
        <rFont val="Arial"/>
        <family val="2"/>
      </rPr>
      <t>yn ogystal â chanllawiau'r Comisiwn (ac, yn achos etholiad wedi'i gydlynu'n rhanbarthol, yn unol ag unrhyw ganllawiau neu gyfarwyddiadau a gyhoeddwyd gan yr EMB, RRO, CRO, CARO, PARO neu GLRO perthnasol)</t>
    </r>
  </si>
  <si>
    <t>Amcangyfrif anghywir o'r nifer a bleidleisiodd</t>
  </si>
  <si>
    <t>Sicrhau bod cynlluniau'n adlewyrchu amcangyfrif realistig o'r nifer a bleidleisiodd, yn seiliedig ar y nifer a bleidleisiodd yn yr etholiadau cyfatebol diwethaf, ac yn ystyried digwyddiadau a allai gynyddu'r nifer sy’n pleidleisio</t>
  </si>
  <si>
    <t>Methiant i gysylltu â’r Swyddog Cofrestru Etholiadol neu’r Swyddog(ion) Canlyniadau arall/eraill (fel sy’n briodol)</t>
  </si>
  <si>
    <t>Diffyg cydgysylltu ac absenoldeb profiad cyson gan y pleidleisiwr</t>
  </si>
  <si>
    <t>Sicrhau cyswllt gyda’r Swyddog(ion) Cofrestru Etholiadol/Swyddog(ion) Canlyniadau/RRO/CRO/CARO/PARO/GLRO perthnasol (fel sy'n briodol)</t>
  </si>
  <si>
    <t>Etholfreintiau gwahanol mewn etholiadau cyfun (Cymru yn unig)</t>
  </si>
  <si>
    <t>Digwyddiad etholiadol ar fyr rybudd</t>
  </si>
  <si>
    <t xml:space="preserve">Isetholiad/refferendwm lleol i ddigwydd ochr yn ochr neu'n agos at arolygon barn sydd wedi'u trefnu </t>
  </si>
  <si>
    <t>Methu â chynnal digwyddiad etholiadol nas trefnwyd llwyddiannus ac effaith andwyol ar yr etholiad a drefnwyd</t>
  </si>
  <si>
    <t xml:space="preserve">Sicrhau bod cynlluniau ar waith i gynnal digwyddiad etholiadol sydd heb ei drefnu llwyddiannus, gan gynnwys ar fyr rybudd
</t>
  </si>
  <si>
    <t>COLLI SAFLEOEDD</t>
  </si>
  <si>
    <t>Colli gorsafoedd pleidleisio</t>
  </si>
  <si>
    <t>Llifogydd, tân, fandaliaeth ac ati wedi effeithio ar y lleoliad</t>
  </si>
  <si>
    <t>Pleidleiswyr yn methu â bwrw eu pleidlais</t>
  </si>
  <si>
    <t xml:space="preserve">Paratoi rhestr o leoliadau amgen, gan gynnwys gwneud trefniadau wrth gefn i ddefnyddio cabanau/cerbydau symudol lle bo angen
Sicrhau bod cynllun ar gyfer cyfathrebu trefniadau wrth gefn gyda'r etholwyr a'r ymgeiswyr ac y gellir eu cyflwyno ar fyr rybudd. 
</t>
  </si>
  <si>
    <t>Cysylltu â thimau cynllunio ar gyfer argyfyngau a gwasanaethau cymdogaethau y cyngor i sicrhau bod cynlluniau wrth gefn ar waith os bydd llifogydd/tân.</t>
  </si>
  <si>
    <t>Briffio Swyddogion Llywyddu ar ddewisiadau amgen posibl i'w defnyddio mewn argyfwng (e.e. sefydlu gorsaf bleidleisio dros dro yn eu car)</t>
  </si>
  <si>
    <t>Colli lleoliadau anfon/agor pleidleisiau post</t>
  </si>
  <si>
    <t>Oedi cyn dosbarthu pecynnau pleidleisio drwy'r post</t>
  </si>
  <si>
    <t>Nodi lleoliadau amgen</t>
  </si>
  <si>
    <t>Os bydd yn effeithio ar y sesiwn agor ddiwethaf, mae'n bosibl y bydd yn arwain at oedi cyn dilysu a chyfrif</t>
  </si>
  <si>
    <t>Meddu ar brotocol i'w roi ar waith mewn argyfwng, a sicrhau bod staff yn cael gwybod beth i'w wneud o dan amgylchiadau o'r fath</t>
  </si>
  <si>
    <t>Colli lleoliad dilysu a chyfrif</t>
  </si>
  <si>
    <t>Oedi cyn cwblhau'r broses ddilysu</t>
  </si>
  <si>
    <t>Oedi cyn cyfrif</t>
  </si>
  <si>
    <t>Meddu ar brotocol i'w roi ar waith mewn argyfwng sy'n sicrhau bod papurau pleidleisio yn ddiogel</t>
  </si>
  <si>
    <t>Oedi cyn cyhoeddi'r canlyniad</t>
  </si>
  <si>
    <t>Sicrhau bod staff yn cael gwybod beth i'w wneud o dan amgylchiadau o'r fath</t>
  </si>
  <si>
    <t>Rhoi proses ar waith i hysbysu ymgeiswyr ac asiantiaid, y cyfryngau ac unrhyw un arall sy'n bresennol o unrhyw newidiadau i drefniadau dilysu a chyfrif</t>
  </si>
  <si>
    <t>Colli swyddfa etholiadau</t>
  </si>
  <si>
    <t>Dim trydan, llifogydd, tân, fandaliaeth ac ati wedi effeithio ar y swyddfa.</t>
  </si>
  <si>
    <t>Methu â gweinyddu etholiadau</t>
  </si>
  <si>
    <t>Cyfeirio at gynllun argyfwng y cyngor o ran trefniadau adleoli a diogelwch, a nodi safle amgen dros dro</t>
  </si>
  <si>
    <t>Colli data</t>
  </si>
  <si>
    <t>Rhoi proses ar waith i ailgyfeirio ymholiadau ac ymwelwyr, gan gynnwys ymgeiswyr ac asiantiaid sy’n danfon eu papurau enwebu</t>
  </si>
  <si>
    <t>Gosod cynllun ar gyfer rhoi gwybod i bleidleiswyr, ymgeiswyr, asiantiaid ac eraill am unrhyw newidiadau i leoliad eich swyddfa</t>
  </si>
  <si>
    <t>Sicrhau y caiff copi wrth gefn dyddiol o ddata ei gadw oddi ar y safle</t>
  </si>
  <si>
    <t>METHIANT YN Y DDARPARIAETH TG</t>
  </si>
  <si>
    <t xml:space="preserve">Colli adnoddau a gallu TG </t>
  </si>
  <si>
    <t>System neu rwydwaith yn methu</t>
  </si>
  <si>
    <t xml:space="preserve">Methu â gweinyddu'r etholiad yn unol â'r terfynau amser gofynnol </t>
  </si>
  <si>
    <t>Gwneud copïau wrth gefn bob dydd a lawrlwytho dogfennau ar ddisgiau fel y gellir eu cadw'n ddiogel oddi ar y safle</t>
  </si>
  <si>
    <t>Dim trydan</t>
  </si>
  <si>
    <t>Angen cyflawni prosesau â llaw</t>
  </si>
  <si>
    <t>Sicrhau bod copïau caled o ddata ar gael</t>
  </si>
  <si>
    <t>Holi cyflenwr y feddalwedd cofrestru etholiadol/rheoli etholiadau i weld a oes fersiynau dyblyg ar gael</t>
  </si>
  <si>
    <t>Y darparwr TG yn sicrhau bod cymorth digonol ar gael drwy gydol cyfnod yr etholiad ac yn enwedig ar ddiwrnodau pwysig</t>
  </si>
  <si>
    <t>Y darparwr TG yn darparu generadur wrth gefn</t>
  </si>
  <si>
    <t>Os mai chi yw'r Swyddog Cofrestru Etholiadol hefyd, methiant y gwasanaeth digidol ar gyfer Cofrestru Etholiadau Unigol neu’r Porth Swyddogion Cofrestru Etholiadol</t>
  </si>
  <si>
    <t>Toriad mewn gwasanaeth</t>
  </si>
  <si>
    <t>Methu â chael a phrosesu ceisiadau cofrestru, ceisiadau am Dystysgrif Awdurdod Pleidleisiwr neu geisiadau am Ddogfen Etholwr Dienw (os yw'n berthnasol i'r etholiad) a wneir ar-lein</t>
  </si>
  <si>
    <t xml:space="preserve">Cynlluniau wrth gefn ar waith yn seiliedig ar y canllawiau canlynol:  
https://www.electoralcommission.org.uk/running-electoral-registration-england/processing-applications-and-other-amendments-register-throughout-year/verification-applicants-identity/what-happens-if-ier-digital-service-unavailable,
Cynlluniau wrth gefn ar waith yn seiliedig ar y canllawiau canlynol: https://www.electoralcommission.org.uk/running-electoral-registration-scotland/processing-applications-and-other-amendments-register-throughout-year/verification-applicants-identity/what-happens-if-ier-digital-service-unavailable
https://www.electoralcommission.org.uk/cy/cynnal-cofrestru-etholiadol-cymru/prosesu-ceisiadau-a-newidiadau-eraill-ir-gofrestr-drwy-gydol-y-flwyddyn/cadarnhau-pwy-yw-ymgeisydd/beth-os-nad-yw-gwasanaeth-digidol-ier-ar-gael                                                            
</t>
  </si>
  <si>
    <t>Oedi cyn dechrau'r sesiwn agor pleidleisiau post</t>
  </si>
  <si>
    <t>Problemau technegol gyda sganwyr/argraffwyr</t>
  </si>
  <si>
    <t>Methu â dilysu dynodyddion ar gyfer pob pleidlais bost yn electronig</t>
  </si>
  <si>
    <t>Sicrhau bod sganwyr wedi cael eu gwasanaethu a'u profi'n llawn</t>
  </si>
  <si>
    <t>Dwyn uniondeb etholiadau i amheuaeth</t>
  </si>
  <si>
    <t>Nodi argraffwyr a sganwyr eraill yn yr adeilad a sicrhau bod y cysylltiadau angenrheidiol â'r rhwydwaith yn eu lle</t>
  </si>
  <si>
    <t>Trefnu bod digon o adnoddau sganio ar gael er mwyn sicrhau os bydd un sganiwr yn torri, na fydd hynny'n arwain at oedi cyn dechrau'r sesiwn agor pleidleisiau post</t>
  </si>
  <si>
    <t>Llunio trefniadau wrth gefn i ddilysu dynodyddion pleidleisiau post â llaw gan sicrhau bod modd cael gafael ar gopïau caled o ffurflenni cais i bleidleisio drwy'r post</t>
  </si>
  <si>
    <t>CYFATHREBU</t>
  </si>
  <si>
    <t>Ymholiadau ddim yn cyrraedd staff etholiadol</t>
  </si>
  <si>
    <t>Methiannau o ran telathrebu/ffacs/TG</t>
  </si>
  <si>
    <t xml:space="preserve">Dryswch ymhlith pleidleiswyr </t>
  </si>
  <si>
    <t>Sicrhau bod llinell ffôn bwrpasol i'r swyddfa etholiadau, a sicrhau bod rhifau ffôn symudol ar gael wrth gefn</t>
  </si>
  <si>
    <t>Rhoi'r cyngor anghywir i bleidleiswyr</t>
  </si>
  <si>
    <t>Pleidleiswyr yn methu â chofrestru neu bleidleisio</t>
  </si>
  <si>
    <t>Chwilio am beiriannau ffacs eraill yn yr adeilad i'w defnyddio os oes angen</t>
  </si>
  <si>
    <t>Diffyg gwybodaeth i bleidleiswyr</t>
  </si>
  <si>
    <t>Sicrhau bod yr holl wybodaeth sy'n mynd allan yn cynnwys manylion cyswllt y swyddfa etholiadol</t>
  </si>
  <si>
    <t>Sicrhau bod staff rheng flaen yn cael copi o gwestiynau cyffredin</t>
  </si>
  <si>
    <t>Ffurflenni cofrestru/ceisiadau am bleidlais bost/Tystysgrif Awdurdod Pleidleisiwr/Dogfen Etholwr Dienw (os yw'n berthnasol i'r etholiad) ddim yn cyrraedd y swyddfa cyn y dyddiadau cau</t>
  </si>
  <si>
    <t>Toriad mewn gwasanaeth telecom/ffacs/TG/gwasanaeth digidol (os mai chi yw'r Swyddog Cofrestru Etholiadol hefyd)</t>
  </si>
  <si>
    <t>Sicrhau bod llinell ffôn bwrpasol i'r swyddfa etholiadau, a sicrhau bod rhifau ffôn symudol ar gael wrth gefn.
Cynlluniau wrth gefn ar waith.</t>
  </si>
  <si>
    <t>Pleidleiswyr yn methu â chofrestru a phleidleisio</t>
  </si>
  <si>
    <t>Bydd pleidleiswyr cofrestredig heb fathau o ID ffotograffig a dderbynnir ddim yn gallu pleidleisio</t>
  </si>
  <si>
    <t>Strategaeth i godi ymwybyddiaeth y cyhoedd yn gwneud darpariaeth i roi gwybod am ddyddiadau cau allweddol</t>
  </si>
  <si>
    <t xml:space="preserve">(Os yw'n berthnasol i'r etholiad) nifer fawr o Dystysgrifau Awdurdod Pleidleiswyr a/neu Ddogfennau Etholwr Dienw yn agos i’r dyddiad cau. </t>
  </si>
  <si>
    <t xml:space="preserve">Llawer o gyhoeddusrwydd hwyr, camddealltwriaeth cyhoeddus am yr holl wahanol fathau o ID ffotograffig a dderbynnir. </t>
  </si>
  <si>
    <t xml:space="preserve">Pwysau ar y Swyddog Cofrestru Etholiadol i bennu a dosbarthu mewn pryd ar gyfer dosbarthu canolog. </t>
  </si>
  <si>
    <t xml:space="preserve">Cyfathrebu cynnar gyda phleidleiswyr am y gwahanol fathau o ID ffotograffig a dderbynnir y gellir eu defnyddio.                                                                                                                                                                                                                                                   Cryfhau capasiti yn y tîm i ddelio ag unrhyw gynnydd yn nifer y ceisiadau sy'n agos at y dyddiad cau.                                                                                                                                                                                                                        Sicrhau bod system ar waith i anfon Tystysgrifau Awdurdod Pleidleisiwr Dros Dro a Dogfennau Etholwr Dienw. </t>
  </si>
  <si>
    <t>Nifer fawr o geisiadau am bleidlais absennol yn agos at y dyddiad cau</t>
  </si>
  <si>
    <t>Llawer o gyhoeddusrwydd, yn enwedig o amgylch dyddiadau cau.
Camddealltwriaeth gyhoeddus ynghylch y newidiadau i'r broses gwneud cais am bleidlais absennol.</t>
  </si>
  <si>
    <t>Pwysau ar y Swyddog Cofrestru Etholiadol i benderfynu ar geisiadau a'u cyhoeddi mewn pryd ar gyfer cyflenwi canolog.</t>
  </si>
  <si>
    <t>Meithrin capasiti yn y tîm i ymdrin ag unrhyw gynnydd yn nifer y ceisiadau a wneir yn agos at y dyddiad cau.
Sicrhau bod prosesau ar waith i ymdrin â chyhoeddi pleidleisiau post yn hwyr.
Cyfathrebu â phleidleiswyr ynghylch y gofynion newydd ar gyfer ceisiadau am bleidlais absennol.</t>
  </si>
  <si>
    <t>CONTRACTWYR A CHYFLENWYR</t>
  </si>
  <si>
    <t>Deunyddiau annigonol i ddarparu digon o bapurau pleidleisio neu becynnau post</t>
  </si>
  <si>
    <t>Stociau isel o ddeunydd
Etholiad wedi'i alw ar fyr rybudd</t>
  </si>
  <si>
    <t>Methu â darparu 100% o'r papurau pleidleisio neu'r pecynnau post gofynnol</t>
  </si>
  <si>
    <t>Cyfathrebu cynnar â chyflenwyr ynghylch y cyfrolau a'r lliwiau disgwyliedig o gynhyrchion sydd eu hangen
Cyfathrebu clir ynghylch pryd y bydd y niferoedd terfynol yn cael eu cadarnhau</t>
  </si>
  <si>
    <t>Ddim yn dosbarthu cardiau pleidleisio/pecynnau pleidleisio drwy'r post neu'n eu dosbarthu'n hwyr</t>
  </si>
  <si>
    <t xml:space="preserve">Colli dyddiadau cau ar gyfer argraffu neu'n methu â chwblhau'r gwaith </t>
  </si>
  <si>
    <t>Etholwyr ddim yn gwybod pryd/ble i bleidleisio</t>
  </si>
  <si>
    <t>Gwirio perfformiad cyflenwyr posibl gyda chleientiaid eraill ac ystyried ymweld â safleoedd y contractwr a ddewiswyd i archwilio capasiti, trefniadau a phrosesau.</t>
  </si>
  <si>
    <t>Streic bost</t>
  </si>
  <si>
    <t>Cydweithio'n agos â'r contractwr i nodi problemau posibl ymlaen llaw.</t>
  </si>
  <si>
    <t>Ystyried trefniadau wrth gefn i argraffu deunyddiau mewn man arall os na chaiff y gwaith ei gwblhau</t>
  </si>
  <si>
    <t xml:space="preserve">Sicrhau bod gweithdrefnau prawfddarllen trylwyr ar waith a chynnwys systemau sicrhau ansawdd yn y contract neu unrhyw drefniadau mewnol cyn anfon unrhyw ddeunyddiau </t>
  </si>
  <si>
    <t>Cydweithio'n agos â rheolwr cyfrif yn y Post Brenhinol</t>
  </si>
  <si>
    <t>Ystyried opsiynau amgen o ran dosbarthu e.e. â llaw gan ddefnyddio timau mewnol neu ddefnyddio darparwr/cludydd arall</t>
  </si>
  <si>
    <t>Datblygu proses i ailanfon pecynnau pleidleisio drwy'r post sydd ar goll/nas derbyniwyd yn ystod yr amserlen ddeddfwriaethol</t>
  </si>
  <si>
    <t>Ystyried ffyrdd amgen o sicrhau bod pecynnau pleidleisio drwy'r post yn cael eu dychwelyd i'r Swyddog Canlyniadau cyn i'r bleidlais gau (e.e. sefydlu mannau casglu pleidleisiau post a hyrwyddo'r ffaith y gall pleidleiswyr adael eu pleidleisiau post ar ôl eu cwblhau mewn gorsafoedd pleidleisio yn yr ardal bleidleisio)
Cysylltu â’r Comisiwn Etholiadol am gyngor mewn sefyllfaoedd difrifol</t>
  </si>
  <si>
    <t>Cardiau pleidleisio/papurau pleidleisio/pecynnau pleidleisio drwy'r post yn cynnwys gwybodaeth anghywir</t>
  </si>
  <si>
    <t>Gwallau argraffu/diffyg systemau archwilio</t>
  </si>
  <si>
    <t>Pleidleiswyr ddim yn cael yr wybodaeth gywir ac yn methu â bwrw eu pleidlais/ ni chaiff eu pleidlais ei chyfrif</t>
  </si>
  <si>
    <t>Sicrhau bod gweithdrefnau prawfddarllen trylwyr ar waith a bod profion ansawdd yn cael eu cynnal drwy gydol y broses (gan gynnwys archwilio proflenni byw a mynd i'r sesiwn anfon pleidleisiau post)</t>
  </si>
  <si>
    <t>Cadarnhau manylion papurau pleidleisio, gan gynnwys archwilio proflenni fel sy'n briodol cyn argraffu</t>
  </si>
  <si>
    <r>
      <t xml:space="preserve">Gwirio papurau pleidleisio ar ôl iddynt gael eu dosbarthu er mwyn sicrhau eu bod yn gywir, </t>
    </r>
    <r>
      <rPr>
        <i/>
        <sz val="12"/>
        <color indexed="56"/>
        <rFont val="Arial"/>
        <family val="2"/>
      </rPr>
      <t>a lle caiff papurau pleidleisio eu casglu cyn y diwrnod pleidleisio gan y Swyddogion Llywyddu, mae'n ofynnol iddynt sicrhau bod y papurau pleidleisio yn y drefn rifol gywir pan fyddant yn eu casglu
Cysylltu â’r Comisiwn Etholiadol am gyngor mewn sefyllfaoedd difrifol</t>
    </r>
  </si>
  <si>
    <t>(Mewn etholiadau perthnasol) Tystysgrifau Awdurdod Pleidleiswyr/Dogfennau Etholwr Dienw ddim yn cael eu dosbarthu</t>
  </si>
  <si>
    <t xml:space="preserve">Problemau cynhyrchu neu bost gyda darparwr canolog. </t>
  </si>
  <si>
    <t xml:space="preserve">Bydd pleidleiswyr heb fathau o ID ffotograffig a dderbynnir ddim yn gallu pleidleisio. Pwysau ar y Swyddog Cofrestru Etholiadol i anfon nifer fawr o Dystysgrifau Awdurdod Pleidleisiwr Dros Dro a Dogfennau Etholwr Dienw. </t>
  </si>
  <si>
    <t>Sicrhau bod y system anfon Tystysgrifau Awdurdod Pleidleisiwr Dros Dro a/neu Dogfennau Etholwr Dienw ar waith.                                                                                                                                                                                                                 Dilyn y cynlluniau wrth gefn ar gyfer Porth y Swyddogion Cofrestru Etholiadol fel y cynghorwyd.</t>
  </si>
  <si>
    <t>PROBLEMAU O RAN UNIONDEB</t>
  </si>
  <si>
    <t>Twyll etholiadol posibl heb ei nodi</t>
  </si>
  <si>
    <t>Materion uniondeb heb eu hystyried wrth gynllunio'r broses</t>
  </si>
  <si>
    <t>Ymchwiliadau gan yr heddlu neu heriau cyfreithiol i ganlyniadau etholiadau</t>
  </si>
  <si>
    <t>Rhoi systemau ar waith i asesu'r risg o dwyll etholiadol yn eich ardal</t>
  </si>
  <si>
    <t>Cynlluniau ar gyfer rheoli'r risg o dwyll etholiadol yn eich ardal yn adlewyrchu unrhyw risgiau lleol penodol a chyngor gan bwynt cyswllt unigol yr heddlu lleol.</t>
  </si>
  <si>
    <t>Datblygu eich cynlluniau ar y cyd â’r pwynt cyswllt unigol lleol. Sefydlu a chynnal cyswllt â'ch pwynt cyswllt unigol o'r cychwyn cyntaf, gyda chyswllt rheolaidd wedi'i drefnu</t>
  </si>
  <si>
    <t>Ystyried rhannu'r dull o drechu twyll cyn y diwrnod pleidleisio er mwyn tawelu meddyliau pleidleiswyr ac ymgyrchwyr</t>
  </si>
  <si>
    <t>Unigolyn yn gwneud cais i bleidleisio fel rhywun arall yn yr orsaf bleidleisio</t>
  </si>
  <si>
    <t>Twyll etholiadol</t>
  </si>
  <si>
    <t>Dwyn uniondeb y canlyniad i amheuaeth</t>
  </si>
  <si>
    <t>Mae’n rhaid i’r pleidleisiwr ddangos ID ffotograffig (mewn etholiadau perthnasol)</t>
  </si>
  <si>
    <t>Swyddogion Llywyddu i ofyn cwestiynau statudol lle bo'n briodol a gwybod beth i'w wneud os byddant yn amau twyll etholiadol</t>
  </si>
  <si>
    <t>Dim ond os yw’r pleidleisiwr yn ateb y cwestiynau statudol yn foddhaol ac yn darparu ID ffotograffig a dderbynnir mewn etholiadau perthnasol y gellir rhoi papur pleidleisio iddo.</t>
  </si>
  <si>
    <t>Dylai Swyddogion Llywyddu sicrhau bod ganddynt rif i gysylltu â'r heddlu</t>
  </si>
  <si>
    <t>Paratoi templed i staff gorsafoedd pleidleisio fel y gallant gofnodi datganiadau</t>
  </si>
  <si>
    <t>Unigolyn yn defnyddio pleidlais bost rhywun arall</t>
  </si>
  <si>
    <t xml:space="preserve">Prosesau ar waith i ddilysu dynodyddion personol a ddarperir ar y bleidlais bost gyda'r rheini y cedwir cofnod ohonynt. Prosesau ar waith ar gyfer ailanfon pleidleisiau post. Cysylltu â phwynt cyswllt unigol yr heddlu lleol ynghylch unrhyw amheuon o dwyll. 
</t>
  </si>
  <si>
    <t>Bygythiad i ddiogelwch ymgeisydd</t>
  </si>
  <si>
    <t>Digwyddiad mewn gorsaf pleidleisio neu ddigwyddiad etholiadol arall</t>
  </si>
  <si>
    <t>Ymgeiswyr yn methu cymryd rhan yn rhydd; uniondeb yr etholiad yn cael ei gwestiynu</t>
  </si>
  <si>
    <t>Cysylltu â phwynt cyswllt unigol yr heddlu lleol</t>
  </si>
  <si>
    <t>Adolygu trefniadau diogelwch a dadansoddi risgiau</t>
  </si>
  <si>
    <t>Yr heddlu yn bresennol mewn gorsafoedd pleidleisio a'r cyfrif yn unol â lefel y risg a nodwyd</t>
  </si>
  <si>
    <t>Bygythiad i ddiogelwch y cyhoedd</t>
  </si>
  <si>
    <t>Digwyddiad trefn gyhoeddus</t>
  </si>
  <si>
    <t>Oedi/gohirio etholaid</t>
  </si>
  <si>
    <t>Cysylltu â phwynt cyswllt unigol yr heddlu lleol ac ymgynghorydd swyddogol etholedig yr heddlu lleol (lle bo'n berthnasol)
Adolygu trefniadau diogelwch a dadansoddi risgiau
Prosesau ar waith i gynnal diogelwch mewn digwyddiadau etholiadol, gan gynnwys camau i'w cymryd mewn achosion o ymddygiad aflonyddgar
Hysbysu'r mynychwyr am ofynion mynediad ar gyfer y cyfrif, unrhyw fesurau diogelwch ychwanegol eraill sydd ar waith a'r safonau ymddygiad a ddisgwylir.</t>
  </si>
  <si>
    <t>Ymyrryd â phapurau pleidleisio</t>
  </si>
  <si>
    <t>Achos o dor-diogelwch o ran deunydd swyddfa'r etholiad</t>
  </si>
  <si>
    <t>Dwyn uniondeb yr etholiad i amheuaeth</t>
  </si>
  <si>
    <t>STAFFIO</t>
  </si>
  <si>
    <t>Methiant i benodi digon o staff</t>
  </si>
  <si>
    <t>Adnoddau annigonol/dim adnoddau</t>
  </si>
  <si>
    <t>Dim digon o staff i weithio ar brosesau</t>
  </si>
  <si>
    <t>Dod i gytundeb cynnar i sicrhau bod staff awdurdodau lleol ar gael a'u bod yn cael eu rhyddhau</t>
  </si>
  <si>
    <t>Anhawster recriwtio staff addas</t>
  </si>
  <si>
    <t>Chwilio am ffynonellau recriwtio amgen - e.e. grwpiau cymunedol</t>
  </si>
  <si>
    <t>Sicrhau bod digon o staff wedi cael eu nodi a'u neilltuo i bob proses etholiadol</t>
  </si>
  <si>
    <t>Ystyried hyfforddi staff ychwanegol fel opsiwn wrth gefn</t>
  </si>
  <si>
    <t>Colli staff</t>
  </si>
  <si>
    <t>Salwch</t>
  </si>
  <si>
    <t>Sicrhau bod gan bob aelod o staff fanylion cyswllt y swyddfa etholiadau rhag ofn na allant fod yn bresennol</t>
  </si>
  <si>
    <t>Pandemig neu salwch heintus arall yn effeithio ar nifer fawr o staff etholiad</t>
  </si>
  <si>
    <t xml:space="preserve">Sicrhau bod rhestr ar gael o aelodau staff wrth gefn sydd wedi cael hyfforddiant, ynghyd â'u rhifau cyswllt </t>
  </si>
  <si>
    <t>Darparu hyfforddiant a nodiadau cyfarwyddyd priodol i staff sydd wedi'u hadleoli ac sy'n cyflawni tasgau nad ydynt yn gyfarwydd â hwy</t>
  </si>
  <si>
    <t>Ymgynghori ag uned cynllunio wrth gefn yr awdurdod lleol</t>
  </si>
  <si>
    <t>Sicrhau bod prosesau ar waith i leihau'r risg o groes-heintio, gan ystyried unrhyw gyngor a roddir gan yr Adran Iechyd</t>
  </si>
  <si>
    <t xml:space="preserve">Penodi nifer annigonol o staff cymorth </t>
  </si>
  <si>
    <t xml:space="preserve">Gofynion staffio heb eu hasesu'n fanwl </t>
  </si>
  <si>
    <t>Methu/yn ei chael yn anodd bodloni dyddiadau cau</t>
  </si>
  <si>
    <t xml:space="preserve">Mapio gofynion staffio yn seiliedig ar dybiaethau cynllunio cadarn ar gam cynnar yn y broses cynllunio </t>
  </si>
  <si>
    <t>Camgymeriadau gan staff sydd o dan ormod o bwysau gwaith, a allai gael effaith andwyol ar bleidleiswyr</t>
  </si>
  <si>
    <t>Ystyried yr angen i benodi staff cymorth dros dro i helpu tîm y prosiect ar gamau gwahanol yn y broses</t>
  </si>
  <si>
    <t>Camgymeriadau gan staff amhrofiadol neu staff nad ydynt yn llwyr ymwybodol o'r ddeddfwriaeth/weithdrefn</t>
  </si>
  <si>
    <t xml:space="preserve">Diffyg hyfforddiant/hyfforddiant annigonol </t>
  </si>
  <si>
    <t>Pleidleiswyr yn methu â bwrw eu pleidlais
Pleidleisiau post yn cael eu dychwelyd yn anghywir i orsafoedd pleidleisio neu swyddfeydd y cyngor ac yn cael eu gwrthod (mewn etholiadau perthnasol)</t>
  </si>
  <si>
    <t>Dylid trefnu hyfforddiant i'r holl staff i sicrhau eu bod yn cael yr wybodaeth angenrheidiol er mwyn gallu cyflawni eu dyletswyddau, gan gynnwys ystyriaethau diogelu data.
Mewn etholiadau perthnasol, hyfforddiant i gynnwys pa ddogfennau sy'n ddogfennau ID a dderbynnir i'w defnyddio mewn gorsaf bleidleisio, a sut i drin pleidleisiau post a ddychwelir â llaw naill ai i'r orsaf bleidleisio neu swyddfeydd y cyngor yn y cyfnod cyn ac ar ddiwrnod y bleidlais.</t>
  </si>
  <si>
    <t>Cwestiynu'r canlyniadau</t>
  </si>
  <si>
    <t>Darparu digon o adnoddau fel nodiadau cyfarwyddyd a llawlyfrau gorsafoedd pleidleisio i staff perthnasol</t>
  </si>
  <si>
    <t>Defnyddio arolygwyr gorsafoedd pleidleisio i ganfod achosion unrhyw broblemau a nodir ar y diwrnod pleidleisio</t>
  </si>
  <si>
    <t>DIWRNOD PLEIDLEISIO</t>
  </si>
  <si>
    <t>Diffyg gwiriadau digonol</t>
  </si>
  <si>
    <t>Nid oes pawb sydd â'r hawl i bleidleisio yn gallu gwneud hynny</t>
  </si>
  <si>
    <t>Swyddog Llywyddu yn methu â mynd i mewn i'r orsaf bleidleisio</t>
  </si>
  <si>
    <t xml:space="preserve">Nid yw rheolwr y lleoliad wedi darparu'r allwedd </t>
  </si>
  <si>
    <t>Oedi cyn agor yr orsaf bleidleisio</t>
  </si>
  <si>
    <t>Swyddog Llywyddu i agor gorsaf bleidleisio dros dro y tu allan gyda chyfarwyddyd gan y swyddfa gwasanaethau etholiadol, hyd nes y gellir cael mynediad i'r adeilad</t>
  </si>
  <si>
    <t>Fandaliaeth, colli lleoliad ac ati</t>
  </si>
  <si>
    <t>Ystyried trefnu bod saer cloeon ar alwad</t>
  </si>
  <si>
    <t>Paratoi rhestr o leoliadau amgen, gan gynnwys gwneud trefniadau wrth gefn i ddefnyddio cabanau/cerbydau symudol lle bo angen</t>
  </si>
  <si>
    <t>Mynediad gwael i'r broses bleidleisio, gan gynnwys yn achos pleidleiswyr anabl</t>
  </si>
  <si>
    <t xml:space="preserve">Nid yw’r Swyddog Canlyniadau wedi talu sylw dyledus i ddyletswydd neu ganllawiau i alluogi pobl anabl i bleidleisio'n annibynnol. </t>
  </si>
  <si>
    <t>Nid oes pawb sydd â'r hawl i bleidleisio yn gallu gwneud hynny yn annibynnol ac yn gyfrinachol</t>
  </si>
  <si>
    <t>Mae’r Swyddog Canlyniadau wedi adolygu darpariaeth yr offer a’r trefniadau hygyrchedd sydd ar waith yn eu gorsafoedd pleidleisio yn unol â chanllawiau a’r cyswllt ag unrhyw grwpiau lleol perthnasol. Hygyrchedd gorsafoedd pleidleisio i gael ei ystyried yn llawn fel rhan o'r adolygiad o ardaloedd a mannau pleidleisio
Tanlinellu materion o ran hygyrchedd mewn sesiynau hyfforddi ar gyfer staff gorsafoedd pleidleisio</t>
  </si>
  <si>
    <t xml:space="preserve">Gorsaf bleidleisio heb gael ei pharatoi'n briodol </t>
  </si>
  <si>
    <t>Rhoi hyfforddiant i staff ar ofal cwsmer da a materion yn ymwneud â mynediad</t>
  </si>
  <si>
    <t>Rhoi cyfarwyddiadau i Swyddogion Llywyddu ynghylch gwneud unrhyw addasiadau angenrheidiol o ran mynediad a chyfarpar</t>
  </si>
  <si>
    <t>Staff heb gael hyfforddiant digonol ynghylch sut i ddefnyddio’r cyfarpar neu wasanaethau i gwsmeriaid</t>
  </si>
  <si>
    <t>Gofyn i Swyddogion Llywyddu baratoi'r orsaf bleidleisio gan gyfeirio at y rhestr wirio yn y llawlyfr gorsafoedd pleidleisio</t>
  </si>
  <si>
    <t>Sicrhau bod Swyddogion Llywyddu ac arolygwyr gorsafoedd pleidleisio yn cynnal archwiliadau drwy gydol y diwrnod pleidleisio</t>
  </si>
  <si>
    <t>(Ar gyfer etholiadau perthnasol) Prosesau anghywir wedi'u dilyn ar gyfer dychwelyd pleidleisiau post</t>
  </si>
  <si>
    <t>Staff heb eu hyfforddi'n ddigonol</t>
  </si>
  <si>
    <t>Pleidleisiau post a ddychwelir i orsafoedd pleidleisio yn cael eu derbyn neu eu gwrthod yn anghywir</t>
  </si>
  <si>
    <t>Darparu hyfforddiant i staff ar weithdrefnau newydd ar gyfer trin pleidleisiau post
Rhoi cyfarwyddiadau clir i Swyddogion Llywyddu ar beth i'w wneud â phleidleisiau post a ddychwelwyd, gan gyfeirio at y broses yn llawlyfr yr orsaf bleidleisio
Sicrhau bod arolygwyr gorsafoedd pleidleisio yn cynnal gwiriadau ar y broses drwy gydol y dydd</t>
  </si>
  <si>
    <t xml:space="preserve">Offer ar goll </t>
  </si>
  <si>
    <t>Offer heb gael ei baratoi'n gywir cyn yr etholiad</t>
  </si>
  <si>
    <t>Oedi cyn rhoi papurau pleidleisio i etholwyr</t>
  </si>
  <si>
    <t>Defnyddio rhestr wirio i baratoi mân bethau</t>
  </si>
  <si>
    <t>Rhoi cyfarwyddyd i'r Swyddog Llywyddu archwilio'r blwch a deunyddiau ategol pan fydd yn eu cael</t>
  </si>
  <si>
    <t>Rhoi offer/deunydd swyddfa dros ben i swyddogion ymweld</t>
  </si>
  <si>
    <t>Problemau cofrestru etholiadol</t>
  </si>
  <si>
    <t>Gwallau ar gofrestrau</t>
  </si>
  <si>
    <t>Y Swyddog Cofrestru Etholiadol a’r Swyddog Canlyniadau a'u staff perthnasol yn cydweithio i sefydlu gweithdrefnau cyfathrebu i'w defnyddio ar y diwrnod pleidleisio</t>
  </si>
  <si>
    <t>Staff ddim yn gwybod am y weithdrefn gwallau clerigol</t>
  </si>
  <si>
    <t>Sicrhau bod y llinell gymorth yn gallu delio gyda phob ymholiad ar y diwrnod pleidleisio a bod staff yn y swyddfa etholiadau drwy gydol y diwrnod pleidleisio i ymdrin ag ymholiadau ynghylch cofrestru etholiadol</t>
  </si>
  <si>
    <t>(Ar gyfer etholiadau perthnasol) Problemau wrth reoli’r broses ID pleidleisiwr</t>
  </si>
  <si>
    <t xml:space="preserve">Diffyg dealltwriaeth neu ddiffyg gwybodaeth ymhlith y cyhoedd am y gofynion.  </t>
  </si>
  <si>
    <t xml:space="preserve">Codi ymwybyddiaeth gyhoeddus yn genedlaethol a lleol, gweithio gyda grwpiau lleol i sicrhau bod y mathau o ID ffotograffig a dderbynnir yn hysbys iawn. Defnyddir staffio hyblyg i helpu i hysbysu pleidleiswyr wrth iddyn nhw fynd i mewn i'r orsaf bleidleisio. </t>
  </si>
  <si>
    <t>Diffyg dealltwriaeth neu hyder staff yn y broses a gwybodaeth am y gwahanol fathau o ffurflenni ID ffotograffig a dderbynnir.</t>
  </si>
  <si>
    <t>Colli hyder cyhoeddus yn y system</t>
  </si>
  <si>
    <t xml:space="preserve">Ymdrinnir yn drylwyr ag ID Pleidleisiwr yn yr hyfforddiant i staff. Darperir llawlyfrau gorsafoedd pleidleisio i’r staff i gyd. Darperir hysbysiadau a matiau bwrdd i bob gorsaf bleidleisio. Sicrhau bod llinell gymorth a manylion Arolygwyr Gorsafoedd Pleidleisio ar gael yn rhwydd er mwyn cynorthwyo gydag unrhyw gwestiynau ar y diwrnod. </t>
  </si>
  <si>
    <t>Problemau o ran anfodlonrwydd neu ymddygiad ymosodol ymhlith pleidleiswyr</t>
  </si>
  <si>
    <t>Ymddygiad bygythiol tuag at staff</t>
  </si>
  <si>
    <t>Rhoi canllawiau a hyfforddiant i staff rheng flaen, gan gynnwys Cwestiynau Cyffredin er mwyn helpu i ateb ymholiadau cyffredin</t>
  </si>
  <si>
    <t>Oedi/gohirio etholiad</t>
  </si>
  <si>
    <t>Darparu canllawiau ar ddelio â chwsmeriaid ymosodol, gan ddefnyddio adnoddau adrannau eraill y cyngor</t>
  </si>
  <si>
    <t>Rhoi manylion cyswllt ar gyfer yr heddlu</t>
  </si>
  <si>
    <t>Y cyhoedd yn methu â bwrw eu pleidlais</t>
  </si>
  <si>
    <t>Gorsaf bleidleisio yn rhedeg allan o bapurau pleidleisio</t>
  </si>
  <si>
    <t>Dwyn canlyniadau etholiad i amheuaeth</t>
  </si>
  <si>
    <t>Dyrannu pob papur pleidleisio</t>
  </si>
  <si>
    <t>Defnyddio arolygwyr gorsafoedd pleidleisio i fonitro a chanfod achosion problemau drwy gydol y diwrnod pleidleisio</t>
  </si>
  <si>
    <t>Y BROSES DDILYSU A CHYFRIF</t>
  </si>
  <si>
    <t>Methu dechrau cyfrif pleidleisiau pan ddisgwyliwyd gwneud hynny</t>
  </si>
  <si>
    <t>Diffyg cynllunio</t>
  </si>
  <si>
    <t>Cynlluniau yn adlewyrchu mesurau i'w cymryd i sicrhau y gellir dechrau cyfrif pleidleisiau pan ddisgwyliwyd gwneud hynny e.e. trefniadau cludo papurau pleidleisio, dilysu dynodyddion pleidleisiau post drwy gydol y diwrnod pleidleisio, cynllunio cadarn ar gyfer y broses ddilysu</t>
  </si>
  <si>
    <t>Dim digon o le yn y lleoliad(au)</t>
  </si>
  <si>
    <t xml:space="preserve">Diffyg tryloywder a cholli hyder yn y broses </t>
  </si>
  <si>
    <t>Paratoi cynllun y lleoliad(au) dilysu a chyfrif ymlaen llaw, gan sicrhau bod lle i bawb sydd â hawl i fod yn bresennol</t>
  </si>
  <si>
    <t>Oedi cyn symud y blychau pleidleisio o'r orsaf bleidleisio i'r lleoliad dilysu/blychau pleidleisio ddim yn cyrraedd o'r orsaf bleidleisio</t>
  </si>
  <si>
    <r>
      <t xml:space="preserve">Swyddog Llywyddu </t>
    </r>
    <r>
      <rPr>
        <sz val="12"/>
        <color indexed="56"/>
        <rFont val="Arial"/>
        <family val="2"/>
      </rPr>
      <t>yn cael trafferth mynd o'r orsaf bleidleisio i'r lleoliad dilysu (e.e. mynd ar goll, tywydd garw, car yn torri i lawr, yn cael damwain)</t>
    </r>
  </si>
  <si>
    <t>Oedi i'r broses ddilysu</t>
  </si>
  <si>
    <t>Cytuno ar y teithiau sydd eu hangen i symud y blychau pleidleisio o'r gorsafoedd pleidleisio i'r lleoliad dilysu</t>
  </si>
  <si>
    <t>Sefydlu llinellau cyfathrebu effeithiol rhwng y pwynt rheoli canolog a cherbydau unigol</t>
  </si>
  <si>
    <t>Sicrhau bod manylion cyswllt pob Swyddog Llywyddu ar gael yn y lleoliad dilysu</t>
  </si>
  <si>
    <t>Diogelwch papurau pleidleisio</t>
  </si>
  <si>
    <t>Cysylltu â phwynt cyswllt unigol yr heddlu er mwyn trafod sut i ddiogelu papurau pleidleisio ar bob cam o'r broses etholiadol</t>
  </si>
  <si>
    <t>Briffio ymgeiswyr ac asiantiaid ar y trefniadau i gynyddu hyder yn y broses</t>
  </si>
  <si>
    <t>Methiant yn y systemau TG</t>
  </si>
  <si>
    <t>Methiant y cyflenwad trydan, colli data, cyfarpar yn methu</t>
  </si>
  <si>
    <t>Trefniadau â llaw wrth gefn ar waith ar gyfer ffigurau/cyfrifiadau dilysu a chyfrif</t>
  </si>
  <si>
    <t>Staff cymorth TG ar gael yn y lleoliad dilysu a chyfrif</t>
  </si>
  <si>
    <t>Gwallau wrth ddilysu cyfrifon papurau pleidleisio</t>
  </si>
  <si>
    <t>Dim digon o hyfforddiant</t>
  </si>
  <si>
    <t>Oedi cyn cwblhau'r prosesau dilysu a chyfrif</t>
  </si>
  <si>
    <t>Datblygu cyfrifon papurau pleidleisio sy'n glir ac yn hawdd i'w defnyddio</t>
  </si>
  <si>
    <t>Canlyniad anghywir</t>
  </si>
  <si>
    <t>Sicrhau bod Swyddogion Llywyddu yn cael digon o hyfforddiant i osgoi gwallau wrth gwblhau eu cyfrifon papurau pleidleisio</t>
  </si>
  <si>
    <t>Gwacáu'r ganolfan ddilysu a/neu gyfrif</t>
  </si>
  <si>
    <t>Larwm argyfwng wedi canu (oherwydd tân ac ati)</t>
  </si>
  <si>
    <t>Sicrhau bod protocol argyfwng ar gael ar gyfer y dilysu/cyfrif</t>
  </si>
  <si>
    <t xml:space="preserve">Peryglu diogelwch papurau pleidleisio </t>
  </si>
  <si>
    <t>Sicrhau bod gweithdrefnau yn cael eu datblygu i wacáu a mynd nôl i mewn i'r adeilad er mwyn sicrhau y gellir gwacáu'r adeilad mewn ffordd nad yw'n effeithio ar y dilysu a'r cyfrif, h.y. mae blychau a phapurau pleidleisio yn cael eu cadw'n ddiogel neu eu symud o'r safle</t>
  </si>
  <si>
    <t>Colli papurau pleidleisio o bosibl</t>
  </si>
  <si>
    <t>Gwneud cyhoeddiad priodol ar ddechrau'r dilysu a'r cyfrif i roi gwybod am weithdrefnau gwacáu</t>
  </si>
  <si>
    <t>Os nad yw'n bosibl mynd nôl i mewn i'r adeilad, rhoi cynllun wrth gefn ar waith</t>
  </si>
  <si>
    <t>Anghysondeb rhwng y ffigur dilysu a nifer y pleidleisiau a gyfrwyd</t>
  </si>
  <si>
    <t>Prosesau cynllunio a gweinyddu ddim yn gadarn</t>
  </si>
  <si>
    <t>Colli hyder yn y broses</t>
  </si>
  <si>
    <t>Paratoi templedi ar gyfer pob dogfen a gwblheir wrth ddilysu a chyfrif er mwyn rhoi trywydd archwilio clir.
Sicrhau bod eich cynlluniau'n cynnwys cyfarwyddiadau yn seiliedig ar ganllawiau'r Comisiwn ar gyfer datrys neu egluro anghysondebau.</t>
  </si>
  <si>
    <t>Gweithdrefnau dilysu a chyfrif ddim yn ddigon trylwyr nac effeithiol</t>
  </si>
  <si>
    <t>Oedi cyn dosbarthu blychau pleidleisio o'r man storio diogel i'r lleoliad cyfrif (os yw'n gymwys)</t>
  </si>
  <si>
    <t>Tywydd garw, traffig, damwain, cerbyd yn torri i lawr, gyrrwr/gyrwyr ddim ar gael</t>
  </si>
  <si>
    <t>Oedi cyn cyfrif a cholli hyder yn y broses</t>
  </si>
  <si>
    <t>Cytuno ar lwybrau cludo amgen i fynd â blychau pleidleisio i'r lleoliad cyfrif</t>
  </si>
  <si>
    <t>Cytuno ar broses ar gyfer cael gafael ar yrrwr neu yrwyr ar fyr rybudd, e.e. trefnu bod rhai wrth gefn.</t>
  </si>
  <si>
    <t>Sefydlu llinellau cyfathrebu effeithiol rhwng y pwynt rheoli canolog a'r gyrrwr/gyrwyr</t>
  </si>
  <si>
    <t>Sicrhau bod manylion cyswllt y gyrrwr/gyrwyr sy'n dosbarthu blychau pleidleisio ar gael yn y cyfrif</t>
  </si>
  <si>
    <t>Methu cyfleu cyfansymiau lleol lle bo'n briodol</t>
  </si>
  <si>
    <t xml:space="preserve">Methiant y mecanwaith cyfathrebu ar gyfer trosglwyddo cyfansymiau lleol </t>
  </si>
  <si>
    <t xml:space="preserve">Cydymffurfio â chyfarwyddiadau/canllawiau ar yr amserlen ar gyfer dilysu a chyfrif, a'r dull sydd i'w ddefnyddio ar gyfer trosglwyddo'r wybodaeth yn gywir ac yn ddiogel, gan gynnwys y protocol coladu canlyniadau
Cymryd rhan mewn unrhyw hyfforddiant ac ymarferion y broses goladu canlyniad
Sicrhau bod yr holl staff perthnasol yn cael eu briffio/hyfforddi ar y protocol coladu canlyniadau a'r broses gyfathrebu
Profi pob sianel gyfathrebu i sicrhau eu bod yn gweithio cyn i'r broses ddilysu/cyfrif ddechrau
</t>
  </si>
  <si>
    <t>Camau cyfreithiol yn erbyn y Swyddog Canlyniadau</t>
  </si>
  <si>
    <t>Deiseb etholiadol</t>
  </si>
  <si>
    <t>Dwyn canlyniad yr etholiad i amheuaeth</t>
  </si>
  <si>
    <t>Cynnal trywydd archwilio clir ar gyfer prosesau, gan gynnwys tystiolaeth o ddull rheoli prosiect a phroses rheoli risg strwythuredig</t>
  </si>
  <si>
    <t>DIOGELWCH DATA</t>
  </si>
  <si>
    <t>Methiant i roi ar waith trefniadau diogelwch data digonol</t>
  </si>
  <si>
    <t>Diogelwch annigonol o ddata personol</t>
  </si>
  <si>
    <t>Torri'r ddeddfwriaeth</t>
  </si>
  <si>
    <t>Cysylltu â swyddog diogelu data'r awdurdod lleol</t>
  </si>
  <si>
    <t>Niwed i enw da/risg o gosb gan Swyddfa’r Comisiynydd Gwybodaeth</t>
  </si>
  <si>
    <t>Sicrhau eich bod wedi'ch cofrestru fel rheolwr data sy'n annibynnol i'ch cyngor, a bod gennych hysbysiadau preifatrwydd priodol yn eu lle ac yn weladwy.</t>
  </si>
  <si>
    <t>Sicrhau bod eich polisi cadw dogfennau yn gyfredol ac yn cwmpasu pob dogfen y byddwch yn ei phrosesu, a’ch bod chi a’ch staff yn cydymffurfio ag ef.</t>
  </si>
  <si>
    <t>Sicrhau bod diogelu data yn rhan annatod o unrhyw gontractau neu gytundebau rhannu data newydd neu bresennol, gyda chytundebau clir ar sut y dylid trosglwyddo, prosesu, storio a dinistrio data</t>
  </si>
  <si>
    <t>Sicrhau bod gennych weithdrefnau ar waith i nodi achosion o dorri amodau data personol, rhoi gwybod amdanynt ac ymchwilio iddynt.</t>
  </si>
  <si>
    <t>Sicrhau bod staff yn ymwybodol o bwysigrwydd/gofynion diogelwch data a bod diogelu data yn cael ei adlewyrchu yn eu hyfforddiant</t>
  </si>
  <si>
    <t>Cofrestr problemau</t>
  </si>
  <si>
    <t>Gellir defnyddio'r gofrestr problemau i gofnodi unrhyw broblemau sy'n codi. Dylai'r cofnod gwmpasu natur y mater, ei ffynhonnell, y dyddiad y'i codwyd a'i effaith bosibl. Dylai hefyd gynnwys y camau gweithredu a gynigir i fynd i'r afael â'r broblem, yn ogystal â neilltuo perchenogaeth glir dros y broblem a nodi'r dyddiad y rhagwelir y caiff ei datrys.</t>
  </si>
  <si>
    <t>Fel arfer mae unrhyw broblem sydd wedi codi yn deillio o risg gynharach sydd bellach wedi'i gwireddu, felly mae'n hollbwysig sicrhau bod y gofrestr problemau a'r gofrestr risg yn ddogfennau byw a'u bod yn cael eu hadolygu a'u diweddaru ar y cyd.</t>
  </si>
  <si>
    <t>Problem (eisoes wedi digwydd)</t>
  </si>
  <si>
    <t>Tarddiad y broblem (Ble/Pwy gododd y broblem)</t>
  </si>
  <si>
    <t>Y dyddiad y cododd y broblem</t>
  </si>
  <si>
    <t>Effaith bosibl (1-3)</t>
  </si>
  <si>
    <t>Cam Gweithredu</t>
  </si>
  <si>
    <t>Perchennog y broblem</t>
  </si>
  <si>
    <t>Dyddiad datrys targed (dyddiad cwblhau mewn cromfachau)</t>
  </si>
  <si>
    <t>Statws - Ar agor/Ar gau</t>
  </si>
  <si>
    <t>Etholiadau Llywodraeth Leol yn Lloegr, Etholiadau Maerol Awdurdodau Cyfun, Etholiadau Comisiynwyr yr Heddlu a Throseddu yng Nghymru a Lloegr, Etholiadau’r Senedd ac Etholiadau Senedd yr Alban</t>
  </si>
  <si>
    <t>Mae prosesau ar waith ar gyfer gwirio bod cofrestrau gorsafoedd pleidleisio wedi cael eu rhoi’n gywir i’r Swyddogion Llywyddu. Mae Swyddogion Llywyddu yn gwybod sut i wirio bod yr holl etholwyr cymwys ar gyfer eu gorsaf bleidleisio wedi’u cynnwys. 
Mecanwaith ar waith ar gyfer cyfathrebu diwygiadau o ganlyniad i wall clerigol.</t>
  </si>
  <si>
    <t>Cofrestrau gorsaf bleidleisio yn anghyflawn neu gyda gwallau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</si>
</sst>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56"/>
      <name val="Arial"/>
      <family val="2"/>
    </font>
    <font>
      <b/>
      <sz val="12"/>
      <color indexed="56"/>
      <name val="Wingdings"/>
      <charset val="2"/>
    </font>
    <font>
      <sz val="12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b/>
      <sz val="12"/>
      <color theme="1"/>
      <name val="Arial"/>
      <family val="2"/>
    </font>
    <font>
      <b/>
      <sz val="12"/>
      <color rgb="FF003366"/>
      <name val="Arial"/>
      <family val="2"/>
    </font>
    <font>
      <sz val="12"/>
      <color rgb="FF003366"/>
      <name val="Arial"/>
      <family val="2"/>
    </font>
    <font>
      <sz val="30"/>
      <color theme="4" tint="-0.499984740745262"/>
      <name val="Arial"/>
      <family val="2"/>
    </font>
    <font>
      <sz val="24"/>
      <color theme="4" tint="-0.499984740745262"/>
      <name val="Arial"/>
      <family val="2"/>
    </font>
    <font>
      <sz val="24"/>
      <color rgb="FF003366"/>
      <name val="Arial"/>
      <family val="2"/>
    </font>
    <font>
      <i/>
      <sz val="12"/>
      <color rgb="FF002060"/>
      <name val="Arial"/>
      <family val="2"/>
    </font>
    <font>
      <sz val="24"/>
      <color rgb="FF002060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4" tint="-0.499984740745262"/>
      <name val="Arial"/>
      <family val="2"/>
    </font>
    <font>
      <i/>
      <sz val="12"/>
      <color theme="4" tint="-0.499984740745262"/>
      <name val="Arial"/>
      <family val="2"/>
    </font>
    <font>
      <sz val="30"/>
      <color rgb="FF002060"/>
      <name val="Arial"/>
      <family val="2"/>
    </font>
    <font>
      <sz val="16"/>
      <color theme="4" tint="-0.499984740745262"/>
      <name val="Arial"/>
      <family val="2"/>
    </font>
    <font>
      <b/>
      <sz val="12"/>
      <color rgb="FF000000"/>
      <name val="Arial"/>
      <family val="2"/>
    </font>
    <font>
      <sz val="12"/>
      <color rgb="FF0099CC"/>
      <name val="Arial"/>
      <family val="2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z val="24"/>
      <color theme="3"/>
      <name val="Arial"/>
      <family val="2"/>
    </font>
    <font>
      <sz val="12"/>
      <color theme="3"/>
      <name val="Arial"/>
      <family val="2"/>
    </font>
    <font>
      <i/>
      <sz val="12"/>
      <color theme="3"/>
      <name val="Arial"/>
      <family val="2"/>
    </font>
    <font>
      <b/>
      <sz val="12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99CC"/>
      </left>
      <right style="thin">
        <color rgb="FF0099CC"/>
      </right>
      <top style="thin">
        <color rgb="FF0099CC"/>
      </top>
      <bottom style="thin">
        <color rgb="FF0099CC"/>
      </bottom>
      <diagonal/>
    </border>
    <border>
      <left style="thin">
        <color rgb="FF0099CC"/>
      </left>
      <right style="thin">
        <color rgb="FF0099CC"/>
      </right>
      <top style="thin">
        <color rgb="FF0099CC"/>
      </top>
      <bottom/>
      <diagonal/>
    </border>
    <border>
      <left style="thin">
        <color rgb="FF0099CC"/>
      </left>
      <right style="thin">
        <color rgb="FF0099CC"/>
      </right>
      <top/>
      <bottom/>
      <diagonal/>
    </border>
    <border>
      <left style="thin">
        <color rgb="FF0099CC"/>
      </left>
      <right style="thin">
        <color rgb="FF0099CC"/>
      </right>
      <top/>
      <bottom style="thin">
        <color rgb="FF0099CC"/>
      </bottom>
      <diagonal/>
    </border>
    <border>
      <left style="thin">
        <color rgb="FF0099CC"/>
      </left>
      <right/>
      <top style="thin">
        <color rgb="FF0099CC"/>
      </top>
      <bottom style="thin">
        <color rgb="FF0099CC"/>
      </bottom>
      <diagonal/>
    </border>
    <border>
      <left style="thin">
        <color rgb="FF0099CC"/>
      </left>
      <right style="thin">
        <color rgb="FF0099CC"/>
      </right>
      <top style="thin">
        <color theme="4"/>
      </top>
      <bottom/>
      <diagonal/>
    </border>
    <border>
      <left style="thin">
        <color rgb="FF0099CC"/>
      </left>
      <right style="thin">
        <color rgb="FF0099CC"/>
      </right>
      <top/>
      <bottom style="thin">
        <color theme="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99CC"/>
      </left>
      <right style="thin">
        <color rgb="FF0099CC"/>
      </right>
      <top style="thin">
        <color rgb="FF00B0F0"/>
      </top>
      <bottom style="thin">
        <color rgb="FF0099CC"/>
      </bottom>
      <diagonal/>
    </border>
    <border>
      <left style="thin">
        <color rgb="FF0099CC"/>
      </left>
      <right style="thin">
        <color rgb="FF0099CC"/>
      </right>
      <top/>
      <bottom style="thin">
        <color rgb="FF00B0F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99CC"/>
      </left>
      <right style="thin">
        <color rgb="FF0099CC"/>
      </right>
      <top style="thin">
        <color rgb="FF00B0F0"/>
      </top>
      <bottom style="thin">
        <color indexed="64"/>
      </bottom>
      <diagonal/>
    </border>
    <border>
      <left/>
      <right/>
      <top style="thin">
        <color rgb="FF0099CC"/>
      </top>
      <bottom style="thin">
        <color rgb="FF0099CC"/>
      </bottom>
      <diagonal/>
    </border>
    <border>
      <left/>
      <right style="thin">
        <color rgb="FF0099CC"/>
      </right>
      <top style="thin">
        <color rgb="FF0099CC"/>
      </top>
      <bottom style="thin">
        <color rgb="FF0099CC"/>
      </bottom>
      <diagonal/>
    </border>
    <border>
      <left/>
      <right/>
      <top style="thin">
        <color rgb="FF0099CC"/>
      </top>
      <bottom/>
      <diagonal/>
    </border>
    <border>
      <left style="thin">
        <color rgb="FF0099CC"/>
      </left>
      <right/>
      <top style="thin">
        <color rgb="FF0099CC"/>
      </top>
      <bottom/>
      <diagonal/>
    </border>
    <border>
      <left/>
      <right style="thin">
        <color rgb="FF0099CC"/>
      </right>
      <top style="thin">
        <color rgb="FF0099CC"/>
      </top>
      <bottom/>
      <diagonal/>
    </border>
    <border>
      <left style="thin">
        <color rgb="FF0099CC"/>
      </left>
      <right style="thin">
        <color rgb="FF0099CC"/>
      </right>
      <top style="thin">
        <color theme="4"/>
      </top>
      <bottom style="thin">
        <color rgb="FF0099CC"/>
      </bottom>
      <diagonal/>
    </border>
    <border>
      <left style="thin">
        <color rgb="FF0099CC"/>
      </left>
      <right style="thin">
        <color rgb="FF0099CC"/>
      </right>
      <top style="thin">
        <color rgb="FF0099CC"/>
      </top>
      <bottom style="thin">
        <color theme="4"/>
      </bottom>
      <diagonal/>
    </border>
    <border>
      <left style="thin">
        <color rgb="FF0099CC"/>
      </left>
      <right style="thin">
        <color theme="4"/>
      </right>
      <top style="thin">
        <color theme="4"/>
      </top>
      <bottom style="thin">
        <color rgb="FF0099CC"/>
      </bottom>
      <diagonal/>
    </border>
    <border>
      <left style="thin">
        <color rgb="FF0099CC"/>
      </left>
      <right style="thin">
        <color theme="4"/>
      </right>
      <top/>
      <bottom/>
      <diagonal/>
    </border>
    <border>
      <left style="thin">
        <color rgb="FF0099CC"/>
      </left>
      <right style="thin">
        <color theme="4"/>
      </right>
      <top style="thin">
        <color rgb="FF0099CC"/>
      </top>
      <bottom style="thin">
        <color theme="4"/>
      </bottom>
      <diagonal/>
    </border>
    <border>
      <left style="thin">
        <color theme="4"/>
      </left>
      <right style="thin">
        <color rgb="FF0099CC"/>
      </right>
      <top style="thin">
        <color theme="4"/>
      </top>
      <bottom style="thin">
        <color rgb="FF0099CC"/>
      </bottom>
      <diagonal/>
    </border>
    <border>
      <left style="thin">
        <color theme="4"/>
      </left>
      <right style="thin">
        <color rgb="FF0099CC"/>
      </right>
      <top/>
      <bottom/>
      <diagonal/>
    </border>
    <border>
      <left style="thin">
        <color theme="4"/>
      </left>
      <right style="thin">
        <color rgb="FF0099CC"/>
      </right>
      <top style="thin">
        <color rgb="FF0099CC"/>
      </top>
      <bottom style="thin">
        <color theme="4"/>
      </bottom>
      <diagonal/>
    </border>
    <border>
      <left style="thin">
        <color rgb="FF0099CC"/>
      </left>
      <right/>
      <top/>
      <bottom/>
      <diagonal/>
    </border>
    <border>
      <left/>
      <right/>
      <top/>
      <bottom style="thin">
        <color rgb="FF0099CC"/>
      </bottom>
      <diagonal/>
    </border>
    <border>
      <left/>
      <right style="thin">
        <color rgb="FF0099CC"/>
      </right>
      <top/>
      <bottom style="thin">
        <color rgb="FF0099CC"/>
      </bottom>
      <diagonal/>
    </border>
    <border>
      <left/>
      <right style="thin">
        <color rgb="FF0099CC"/>
      </right>
      <top/>
      <bottom/>
      <diagonal/>
    </border>
    <border>
      <left style="thin">
        <color rgb="FF0099CC"/>
      </left>
      <right style="thin">
        <color rgb="FF0099CC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99CC"/>
      </right>
      <top/>
      <bottom style="thin">
        <color rgb="FF00B0F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0" fillId="2" borderId="0" xfId="0" applyFill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3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4" fillId="0" borderId="0" xfId="0" applyFont="1"/>
    <xf numFmtId="0" fontId="17" fillId="4" borderId="4" xfId="0" applyFont="1" applyFill="1" applyBorder="1" applyAlignment="1">
      <alignment horizontal="center" textRotation="90" wrapText="1"/>
    </xf>
    <xf numFmtId="0" fontId="17" fillId="4" borderId="4" xfId="0" applyFont="1" applyFill="1" applyBorder="1" applyAlignment="1">
      <alignment vertical="top" wrapText="1"/>
    </xf>
    <xf numFmtId="0" fontId="17" fillId="4" borderId="4" xfId="0" applyFont="1" applyFill="1" applyBorder="1" applyAlignment="1">
      <alignment horizontal="center" vertical="justify" textRotation="90" wrapText="1"/>
    </xf>
    <xf numFmtId="0" fontId="17" fillId="4" borderId="4" xfId="0" applyFont="1" applyFill="1" applyBorder="1" applyAlignment="1">
      <alignment textRotation="90" wrapText="1"/>
    </xf>
    <xf numFmtId="0" fontId="16" fillId="0" borderId="7" xfId="0" applyFont="1" applyBorder="1"/>
    <xf numFmtId="0" fontId="14" fillId="0" borderId="7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1" fontId="16" fillId="2" borderId="4" xfId="0" applyNumberFormat="1" applyFont="1" applyFill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6" fillId="2" borderId="18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6" fillId="2" borderId="18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6" fillId="0" borderId="18" xfId="0" applyFont="1" applyBorder="1" applyAlignment="1">
      <alignment horizontal="center" vertical="top" wrapText="1"/>
    </xf>
    <xf numFmtId="1" fontId="16" fillId="2" borderId="5" xfId="0" applyNumberFormat="1" applyFont="1" applyFill="1" applyBorder="1" applyAlignment="1">
      <alignment vertical="top" wrapText="1"/>
    </xf>
    <xf numFmtId="0" fontId="21" fillId="2" borderId="5" xfId="0" applyFont="1" applyFill="1" applyBorder="1" applyAlignment="1">
      <alignment vertical="top" wrapText="1"/>
    </xf>
    <xf numFmtId="1" fontId="16" fillId="0" borderId="21" xfId="0" applyNumberFormat="1" applyFont="1" applyBorder="1" applyAlignment="1">
      <alignment horizontal="center" vertical="top" wrapText="1"/>
    </xf>
    <xf numFmtId="0" fontId="20" fillId="2" borderId="6" xfId="0" applyFont="1" applyFill="1" applyBorder="1" applyAlignment="1">
      <alignment vertical="top" wrapText="1"/>
    </xf>
    <xf numFmtId="1" fontId="16" fillId="0" borderId="0" xfId="0" applyNumberFormat="1" applyFont="1"/>
    <xf numFmtId="1" fontId="17" fillId="4" borderId="4" xfId="0" applyNumberFormat="1" applyFont="1" applyFill="1" applyBorder="1" applyAlignment="1">
      <alignment horizontal="center" vertical="justify" textRotation="90" wrapText="1"/>
    </xf>
    <xf numFmtId="1" fontId="16" fillId="0" borderId="6" xfId="0" applyNumberFormat="1" applyFont="1" applyBorder="1" applyAlignment="1">
      <alignment vertical="top" wrapText="1"/>
    </xf>
    <xf numFmtId="1" fontId="16" fillId="0" borderId="4" xfId="0" applyNumberFormat="1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1" fillId="2" borderId="6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21" fillId="2" borderId="4" xfId="0" applyFont="1" applyFill="1" applyBorder="1" applyAlignment="1">
      <alignment vertical="top" wrapText="1"/>
    </xf>
    <xf numFmtId="1" fontId="20" fillId="0" borderId="4" xfId="0" applyNumberFormat="1" applyFont="1" applyBorder="1" applyAlignment="1">
      <alignment vertical="top" wrapText="1"/>
    </xf>
    <xf numFmtId="0" fontId="21" fillId="2" borderId="7" xfId="0" applyFont="1" applyFill="1" applyBorder="1" applyAlignment="1">
      <alignment vertical="top" wrapText="1"/>
    </xf>
    <xf numFmtId="0" fontId="23" fillId="2" borderId="0" xfId="0" applyFont="1" applyFill="1" applyAlignment="1">
      <alignment vertical="center"/>
    </xf>
    <xf numFmtId="0" fontId="20" fillId="2" borderId="0" xfId="0" applyFont="1" applyFill="1" applyAlignment="1">
      <alignment vertical="top" wrapText="1"/>
    </xf>
    <xf numFmtId="0" fontId="20" fillId="2" borderId="0" xfId="0" applyFont="1" applyFill="1"/>
    <xf numFmtId="0" fontId="23" fillId="0" borderId="0" xfId="0" applyFont="1" applyAlignment="1">
      <alignment vertical="center"/>
    </xf>
    <xf numFmtId="0" fontId="17" fillId="0" borderId="8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16" fillId="0" borderId="41" xfId="0" applyFont="1" applyBorder="1"/>
    <xf numFmtId="0" fontId="16" fillId="0" borderId="17" xfId="0" applyFont="1" applyBorder="1" applyAlignment="1">
      <alignment wrapText="1"/>
    </xf>
    <xf numFmtId="0" fontId="26" fillId="0" borderId="0" xfId="0" applyFont="1"/>
    <xf numFmtId="0" fontId="27" fillId="0" borderId="0" xfId="0" applyFont="1"/>
    <xf numFmtId="0" fontId="26" fillId="0" borderId="4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1" fontId="26" fillId="2" borderId="4" xfId="0" applyNumberFormat="1" applyFont="1" applyFill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0" fontId="29" fillId="0" borderId="22" xfId="0" applyFont="1" applyBorder="1" applyAlignment="1">
      <alignment vertical="top" wrapText="1"/>
    </xf>
    <xf numFmtId="0" fontId="29" fillId="0" borderId="24" xfId="0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0" fontId="28" fillId="2" borderId="20" xfId="0" applyFont="1" applyFill="1" applyBorder="1" applyAlignment="1">
      <alignment vertical="top" wrapText="1"/>
    </xf>
    <xf numFmtId="0" fontId="26" fillId="2" borderId="0" xfId="0" applyFont="1" applyFill="1"/>
    <xf numFmtId="0" fontId="16" fillId="0" borderId="24" xfId="0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1" fontId="20" fillId="0" borderId="6" xfId="0" applyNumberFormat="1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1" fontId="20" fillId="2" borderId="4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2" borderId="40" xfId="0" applyFont="1" applyFill="1" applyBorder="1" applyAlignment="1">
      <alignment vertical="top" wrapText="1"/>
    </xf>
    <xf numFmtId="0" fontId="14" fillId="0" borderId="39" xfId="0" applyFont="1" applyBorder="1"/>
    <xf numFmtId="0" fontId="14" fillId="2" borderId="42" xfId="0" applyFont="1" applyFill="1" applyBorder="1" applyAlignment="1">
      <alignment vertical="top" wrapText="1"/>
    </xf>
    <xf numFmtId="0" fontId="16" fillId="0" borderId="35" xfId="0" applyFont="1" applyBorder="1" applyAlignment="1">
      <alignment vertical="top" wrapText="1"/>
    </xf>
    <xf numFmtId="0" fontId="16" fillId="0" borderId="37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2" borderId="0" xfId="0" applyFont="1" applyFill="1" applyAlignment="1">
      <alignment vertical="top" wrapText="1"/>
    </xf>
    <xf numFmtId="0" fontId="32" fillId="2" borderId="9" xfId="0" applyFont="1" applyFill="1" applyBorder="1" applyAlignment="1">
      <alignment vertical="top" wrapText="1"/>
    </xf>
    <xf numFmtId="0" fontId="32" fillId="2" borderId="6" xfId="0" applyFont="1" applyFill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1" fillId="2" borderId="6" xfId="0" applyFont="1" applyFill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31" fillId="2" borderId="4" xfId="0" applyFont="1" applyFill="1" applyBorder="1" applyAlignment="1">
      <alignment vertical="top" wrapText="1"/>
    </xf>
    <xf numFmtId="0" fontId="32" fillId="2" borderId="4" xfId="0" applyFont="1" applyFill="1" applyBorder="1" applyAlignment="1">
      <alignment vertical="top" wrapText="1"/>
    </xf>
    <xf numFmtId="0" fontId="32" fillId="2" borderId="7" xfId="0" applyFont="1" applyFill="1" applyBorder="1" applyAlignment="1">
      <alignment vertical="top" wrapText="1"/>
    </xf>
    <xf numFmtId="0" fontId="31" fillId="2" borderId="5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31" fillId="2" borderId="20" xfId="0" applyFont="1" applyFill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0" fontId="32" fillId="2" borderId="20" xfId="0" applyFont="1" applyFill="1" applyBorder="1" applyAlignment="1">
      <alignment vertical="top" wrapText="1"/>
    </xf>
    <xf numFmtId="1" fontId="31" fillId="0" borderId="20" xfId="0" applyNumberFormat="1" applyFont="1" applyBorder="1" applyAlignment="1">
      <alignment vertical="top" wrapText="1"/>
    </xf>
    <xf numFmtId="0" fontId="31" fillId="0" borderId="0" xfId="0" applyFont="1"/>
    <xf numFmtId="0" fontId="31" fillId="0" borderId="7" xfId="0" applyFont="1" applyBorder="1"/>
    <xf numFmtId="49" fontId="31" fillId="0" borderId="37" xfId="0" applyNumberFormat="1" applyFont="1" applyBorder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0" fontId="31" fillId="0" borderId="7" xfId="0" applyFont="1" applyBorder="1" applyAlignment="1">
      <alignment horizontal="center" vertical="top" wrapText="1"/>
    </xf>
    <xf numFmtId="0" fontId="32" fillId="0" borderId="0" xfId="0" applyFont="1" applyAlignment="1">
      <alignment vertical="top" wrapText="1"/>
    </xf>
    <xf numFmtId="0" fontId="32" fillId="2" borderId="5" xfId="0" applyFont="1" applyFill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7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right" vertical="top" wrapText="1"/>
    </xf>
    <xf numFmtId="1" fontId="31" fillId="0" borderId="7" xfId="0" applyNumberFormat="1" applyFont="1" applyBorder="1" applyAlignment="1">
      <alignment vertical="top" wrapText="1"/>
    </xf>
    <xf numFmtId="0" fontId="32" fillId="0" borderId="5" xfId="0" applyFont="1" applyBorder="1" applyAlignment="1">
      <alignment vertical="top"/>
    </xf>
    <xf numFmtId="0" fontId="31" fillId="0" borderId="4" xfId="0" applyFont="1" applyBorder="1"/>
    <xf numFmtId="0" fontId="32" fillId="0" borderId="6" xfId="0" applyFont="1" applyBorder="1" applyAlignment="1">
      <alignment vertical="top" wrapText="1"/>
    </xf>
    <xf numFmtId="0" fontId="32" fillId="0" borderId="7" xfId="0" applyFont="1" applyBorder="1" applyAlignment="1">
      <alignment vertical="top" wrapText="1"/>
    </xf>
    <xf numFmtId="1" fontId="31" fillId="0" borderId="6" xfId="0" applyNumberFormat="1" applyFont="1" applyBorder="1" applyAlignment="1">
      <alignment vertical="top" wrapText="1"/>
    </xf>
    <xf numFmtId="0" fontId="23" fillId="0" borderId="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2" fillId="2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31" fillId="0" borderId="22" xfId="0" applyFont="1" applyBorder="1" applyAlignment="1">
      <alignment vertical="top" wrapText="1"/>
    </xf>
    <xf numFmtId="0" fontId="31" fillId="0" borderId="23" xfId="0" applyFont="1" applyBorder="1" applyAlignment="1">
      <alignment vertical="top" wrapText="1"/>
    </xf>
    <xf numFmtId="0" fontId="31" fillId="0" borderId="5" xfId="0" applyFont="1" applyBorder="1"/>
    <xf numFmtId="0" fontId="31" fillId="0" borderId="6" xfId="0" applyFont="1" applyBorder="1"/>
    <xf numFmtId="0" fontId="31" fillId="0" borderId="7" xfId="0" applyFont="1" applyBorder="1"/>
    <xf numFmtId="0" fontId="31" fillId="0" borderId="5" xfId="0" applyFont="1" applyBorder="1" applyAlignment="1">
      <alignment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/>
    </xf>
    <xf numFmtId="0" fontId="31" fillId="0" borderId="6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1" fontId="16" fillId="2" borderId="5" xfId="0" applyNumberFormat="1" applyFont="1" applyFill="1" applyBorder="1" applyAlignment="1">
      <alignment horizontal="center" vertical="top" wrapText="1"/>
    </xf>
    <xf numFmtId="1" fontId="16" fillId="2" borderId="6" xfId="0" applyNumberFormat="1" applyFont="1" applyFill="1" applyBorder="1" applyAlignment="1">
      <alignment horizontal="center" vertical="top" wrapText="1"/>
    </xf>
    <xf numFmtId="1" fontId="16" fillId="2" borderId="19" xfId="0" applyNumberFormat="1" applyFont="1" applyFill="1" applyBorder="1" applyAlignment="1">
      <alignment horizontal="center" vertical="top" wrapText="1"/>
    </xf>
    <xf numFmtId="0" fontId="17" fillId="2" borderId="25" xfId="0" applyFont="1" applyFill="1" applyBorder="1" applyAlignment="1">
      <alignment horizontal="center" vertical="top" wrapText="1"/>
    </xf>
    <xf numFmtId="0" fontId="17" fillId="2" borderId="35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5" xfId="0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1" fontId="16" fillId="2" borderId="5" xfId="0" applyNumberFormat="1" applyFont="1" applyFill="1" applyBorder="1" applyAlignment="1">
      <alignment vertical="top" wrapText="1"/>
    </xf>
    <xf numFmtId="1" fontId="0" fillId="0" borderId="6" xfId="0" applyNumberFormat="1" applyBorder="1" applyAlignment="1">
      <alignment vertical="top" wrapText="1"/>
    </xf>
    <xf numFmtId="1" fontId="0" fillId="0" borderId="7" xfId="0" applyNumberFormat="1" applyBorder="1" applyAlignment="1">
      <alignment vertical="top" wrapText="1"/>
    </xf>
    <xf numFmtId="0" fontId="32" fillId="2" borderId="5" xfId="0" applyFont="1" applyFill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vertical="top" wrapText="1"/>
    </xf>
    <xf numFmtId="1" fontId="16" fillId="2" borderId="7" xfId="0" applyNumberFormat="1" applyFont="1" applyFill="1" applyBorder="1" applyAlignment="1">
      <alignment vertical="top" wrapText="1"/>
    </xf>
    <xf numFmtId="1" fontId="16" fillId="0" borderId="5" xfId="0" applyNumberFormat="1" applyFont="1" applyBorder="1" applyAlignment="1">
      <alignment vertical="top" wrapText="1"/>
    </xf>
    <xf numFmtId="1" fontId="16" fillId="0" borderId="6" xfId="0" applyNumberFormat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1" fontId="16" fillId="0" borderId="7" xfId="0" applyNumberFormat="1" applyFont="1" applyBorder="1" applyAlignment="1">
      <alignment vertical="top" wrapText="1"/>
    </xf>
    <xf numFmtId="0" fontId="31" fillId="2" borderId="5" xfId="0" applyFont="1" applyFill="1" applyBorder="1" applyAlignment="1">
      <alignment vertical="top" wrapText="1"/>
    </xf>
    <xf numFmtId="0" fontId="31" fillId="2" borderId="6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1" fontId="31" fillId="2" borderId="6" xfId="0" applyNumberFormat="1" applyFont="1" applyFill="1" applyBorder="1" applyAlignment="1">
      <alignment vertical="top" wrapText="1"/>
    </xf>
    <xf numFmtId="1" fontId="31" fillId="0" borderId="7" xfId="0" applyNumberFormat="1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1" fontId="16" fillId="2" borderId="6" xfId="0" applyNumberFormat="1" applyFont="1" applyFill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16" fillId="0" borderId="7" xfId="0" applyFont="1" applyBorder="1"/>
    <xf numFmtId="0" fontId="16" fillId="0" borderId="27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6" fillId="2" borderId="9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1" fontId="16" fillId="2" borderId="9" xfId="0" applyNumberFormat="1" applyFont="1" applyFill="1" applyBorder="1" applyAlignment="1">
      <alignment vertical="top" wrapText="1"/>
    </xf>
    <xf numFmtId="1" fontId="16" fillId="2" borderId="10" xfId="0" applyNumberFormat="1" applyFont="1" applyFill="1" applyBorder="1" applyAlignment="1">
      <alignment vertical="top" wrapText="1"/>
    </xf>
    <xf numFmtId="0" fontId="16" fillId="0" borderId="32" xfId="0" applyFont="1" applyBorder="1" applyAlignment="1">
      <alignment vertical="top" wrapText="1"/>
    </xf>
    <xf numFmtId="0" fontId="16" fillId="0" borderId="33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1" fontId="20" fillId="0" borderId="5" xfId="0" applyNumberFormat="1" applyFont="1" applyBorder="1" applyAlignment="1">
      <alignment vertical="top" wrapText="1"/>
    </xf>
    <xf numFmtId="1" fontId="20" fillId="0" borderId="6" xfId="0" applyNumberFormat="1" applyFont="1" applyBorder="1" applyAlignment="1">
      <alignment vertical="top" wrapText="1"/>
    </xf>
    <xf numFmtId="1" fontId="20" fillId="0" borderId="7" xfId="0" applyNumberFormat="1" applyFont="1" applyBorder="1" applyAlignment="1">
      <alignment vertical="top" wrapText="1"/>
    </xf>
    <xf numFmtId="0" fontId="16" fillId="2" borderId="35" xfId="0" applyFont="1" applyFill="1" applyBorder="1" applyAlignment="1">
      <alignment vertical="top" wrapText="1"/>
    </xf>
    <xf numFmtId="0" fontId="16" fillId="0" borderId="38" xfId="0" applyFont="1" applyBorder="1" applyAlignment="1">
      <alignment vertical="top" wrapText="1"/>
    </xf>
    <xf numFmtId="1" fontId="31" fillId="0" borderId="5" xfId="0" applyNumberFormat="1" applyFont="1" applyBorder="1" applyAlignment="1">
      <alignment horizontal="center" vertical="top"/>
    </xf>
    <xf numFmtId="1" fontId="31" fillId="0" borderId="6" xfId="0" applyNumberFormat="1" applyFont="1" applyBorder="1" applyAlignment="1">
      <alignment horizontal="center" vertical="top"/>
    </xf>
    <xf numFmtId="1" fontId="31" fillId="0" borderId="7" xfId="0" applyNumberFormat="1" applyFont="1" applyBorder="1" applyAlignment="1">
      <alignment horizontal="center" vertical="top"/>
    </xf>
    <xf numFmtId="0" fontId="0" fillId="0" borderId="6" xfId="0" applyBorder="1" applyAlignment="1">
      <alignment vertical="top" wrapText="1"/>
    </xf>
    <xf numFmtId="1" fontId="31" fillId="0" borderId="5" xfId="0" applyNumberFormat="1" applyFont="1" applyBorder="1" applyAlignment="1">
      <alignment horizontal="center" vertical="top" wrapText="1"/>
    </xf>
    <xf numFmtId="1" fontId="31" fillId="0" borderId="7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2" borderId="5" xfId="0" applyFont="1" applyFill="1" applyBorder="1" applyAlignment="1">
      <alignment vertical="top" wrapText="1"/>
    </xf>
    <xf numFmtId="0" fontId="20" fillId="2" borderId="6" xfId="0" applyFont="1" applyFill="1" applyBorder="1" applyAlignment="1">
      <alignment vertical="top" wrapText="1"/>
    </xf>
    <xf numFmtId="0" fontId="20" fillId="2" borderId="7" xfId="0" applyFont="1" applyFill="1" applyBorder="1" applyAlignment="1">
      <alignment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11" fillId="2" borderId="0" xfId="0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0" fillId="2" borderId="36" xfId="0" applyFill="1" applyBorder="1" applyAlignment="1">
      <alignment vertical="top" wrapText="1"/>
    </xf>
  </cellXfs>
  <cellStyles count="1">
    <cellStyle name="Normal" xfId="0" builtinId="0"/>
  </cellStyles>
  <dxfs count="217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1606737</xdr:colOff>
      <xdr:row>0</xdr:row>
      <xdr:rowOff>166687</xdr:rowOff>
    </xdr:from>
    <xdr:to>
      <xdr:col>3</xdr:col>
      <xdr:colOff>1438094</xdr:colOff>
      <xdr:row>0</xdr:row>
      <xdr:rowOff>1454648</xdr:rowOff>
    </xdr:to>
    <xdr:pic>
      <xdr:nvPicPr>
        <xdr:cNvPr id="2" name="Picture 1" descr="Y Comisiwn Etholiadol Logo">
          <a:extLst>
            <a:ext uri="{FF2B5EF4-FFF2-40B4-BE49-F238E27FC236}">
              <a16:creationId xmlns:a16="http://schemas.microsoft.com/office/drawing/2014/main" id="{33E7B18C-0005-A526-14AF-DAA70238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987" y="166687"/>
          <a:ext cx="2033718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zoomScale="80" zoomScaleNormal="80" workbookViewId="0">
      <selection activeCell="A4" sqref="A4:D4"/>
    </sheetView>
  </sheetViews>
  <sheetFormatPr defaultRowHeight="15" x14ac:dyDescent="0.4"/>
  <cols>
    <col min="1" max="1" width="26.71875" customWidth="1"/>
    <col min="2" max="2" width="63.33203125" customWidth="1"/>
    <col min="3" max="4" width="26.71875" customWidth="1"/>
    <col min="5" max="13" width="8.88671875" customWidth="1"/>
  </cols>
  <sheetData>
    <row r="1" spans="1:12" ht="150.75" customHeight="1" x14ac:dyDescent="0.4">
      <c r="A1" s="1"/>
      <c r="B1" s="1"/>
      <c r="C1" s="1"/>
      <c r="D1" s="1"/>
    </row>
    <row r="2" spans="1:12" ht="37.049999999999997" customHeight="1" x14ac:dyDescent="0.4">
      <c r="A2" s="151" t="s">
        <v>0</v>
      </c>
      <c r="B2" s="152"/>
      <c r="C2" s="151"/>
      <c r="D2" s="152"/>
      <c r="E2" s="7"/>
      <c r="F2" s="7"/>
      <c r="G2" s="7"/>
      <c r="H2" s="7"/>
      <c r="I2" s="7"/>
      <c r="J2" s="7"/>
      <c r="K2" s="7"/>
      <c r="L2" s="7"/>
    </row>
    <row r="3" spans="1:12" x14ac:dyDescent="0.4">
      <c r="A3" s="1"/>
      <c r="B3" s="1"/>
      <c r="C3" s="1"/>
      <c r="D3" s="1"/>
    </row>
    <row r="4" spans="1:12" ht="90.7" customHeight="1" x14ac:dyDescent="0.75">
      <c r="A4" s="153" t="s">
        <v>371</v>
      </c>
      <c r="B4" s="154"/>
      <c r="C4" s="154"/>
      <c r="D4" s="154"/>
      <c r="E4" s="8"/>
      <c r="F4" s="8"/>
      <c r="G4" s="8"/>
      <c r="H4" s="8"/>
      <c r="I4" s="8"/>
      <c r="J4" s="8"/>
      <c r="K4" s="8"/>
      <c r="L4" s="8"/>
    </row>
    <row r="5" spans="1:12" x14ac:dyDescent="0.4">
      <c r="A5" s="1"/>
      <c r="B5" s="1"/>
      <c r="C5" s="1"/>
      <c r="D5" s="1"/>
    </row>
    <row r="6" spans="1:12" ht="20.25" x14ac:dyDescent="0.4">
      <c r="A6" s="78" t="s">
        <v>1</v>
      </c>
      <c r="B6" s="79"/>
      <c r="C6" s="79"/>
      <c r="D6" s="79"/>
      <c r="E6" s="5"/>
      <c r="F6" s="5"/>
      <c r="G6" s="5"/>
      <c r="H6" s="5"/>
      <c r="I6" s="5"/>
      <c r="J6" s="5"/>
      <c r="K6" s="5"/>
      <c r="L6" s="5"/>
    </row>
    <row r="7" spans="1:12" x14ac:dyDescent="0.4">
      <c r="A7" s="80"/>
      <c r="B7" s="80"/>
      <c r="C7" s="80"/>
      <c r="D7" s="80"/>
    </row>
    <row r="8" spans="1:12" ht="20.25" x14ac:dyDescent="0.4">
      <c r="A8" s="81" t="s">
        <v>2</v>
      </c>
      <c r="B8" s="79"/>
      <c r="C8" s="79"/>
      <c r="D8" s="79"/>
      <c r="E8" s="5"/>
      <c r="F8" s="5"/>
      <c r="G8" s="5"/>
      <c r="H8" s="5"/>
      <c r="I8" s="5"/>
      <c r="J8" s="5"/>
      <c r="K8" s="5"/>
      <c r="L8" s="5"/>
    </row>
    <row r="9" spans="1:12" x14ac:dyDescent="0.4">
      <c r="A9" s="80"/>
      <c r="B9" s="80"/>
      <c r="C9" s="80"/>
      <c r="D9" s="80"/>
    </row>
    <row r="10" spans="1:12" ht="20.25" x14ac:dyDescent="0.4">
      <c r="A10" s="78" t="s">
        <v>3</v>
      </c>
      <c r="B10" s="80"/>
      <c r="C10" s="80"/>
      <c r="D10" s="79"/>
      <c r="E10" s="5"/>
      <c r="F10" s="5"/>
      <c r="G10" s="5"/>
      <c r="H10" s="5"/>
      <c r="I10" s="5"/>
      <c r="J10" s="5"/>
      <c r="K10" s="5"/>
      <c r="L10" s="5"/>
    </row>
    <row r="11" spans="1:12" x14ac:dyDescent="0.4">
      <c r="A11" s="80"/>
      <c r="B11" s="80"/>
      <c r="C11" s="80"/>
      <c r="D11" s="80"/>
    </row>
    <row r="12" spans="1:12" ht="20.2" customHeight="1" x14ac:dyDescent="0.4">
      <c r="A12" s="148" t="s">
        <v>4</v>
      </c>
      <c r="B12" s="149"/>
      <c r="C12" s="149"/>
      <c r="D12" s="150"/>
      <c r="E12" s="9"/>
      <c r="F12" s="9"/>
      <c r="G12" s="9"/>
      <c r="H12" s="9"/>
      <c r="I12" s="9"/>
      <c r="J12" s="9"/>
      <c r="K12" s="9"/>
      <c r="L12" s="9"/>
    </row>
    <row r="13" spans="1:12" ht="20.2" customHeight="1" x14ac:dyDescent="0.4">
      <c r="A13" s="2" t="s">
        <v>5</v>
      </c>
      <c r="B13" s="2" t="s">
        <v>6</v>
      </c>
      <c r="C13" s="2" t="s">
        <v>7</v>
      </c>
      <c r="D13" s="2" t="s">
        <v>8</v>
      </c>
    </row>
    <row r="14" spans="1:12" ht="20.2" customHeight="1" x14ac:dyDescent="0.4">
      <c r="A14" s="6"/>
      <c r="B14" s="6"/>
      <c r="C14" s="6"/>
      <c r="D14" s="6"/>
    </row>
    <row r="15" spans="1:12" ht="20.2" customHeight="1" x14ac:dyDescent="0.4">
      <c r="A15" s="6"/>
      <c r="B15" s="6"/>
      <c r="C15" s="6"/>
      <c r="D15" s="6"/>
    </row>
    <row r="16" spans="1:12" ht="20.2" customHeight="1" x14ac:dyDescent="0.4">
      <c r="A16" s="6"/>
      <c r="B16" s="6"/>
      <c r="C16" s="6"/>
      <c r="D16" s="6"/>
    </row>
    <row r="17" spans="1:4" ht="20.2" customHeight="1" x14ac:dyDescent="0.4">
      <c r="A17" s="6"/>
      <c r="B17" s="6"/>
      <c r="C17" s="6"/>
      <c r="D17" s="6"/>
    </row>
  </sheetData>
  <customSheetViews>
    <customSheetView guid="{5BB5C870-3AE6-4F45-9E0A-5C9F67F1ECDF}" scale="80" topLeftCell="A7">
      <selection activeCell="E4" sqref="E4"/>
      <pageMargins left="0" right="0" top="0" bottom="0" header="0" footer="0"/>
      <pageSetup paperSize="9" orientation="landscape" r:id="rId1"/>
    </customSheetView>
  </customSheetViews>
  <mergeCells count="4">
    <mergeCell ref="A12:D12"/>
    <mergeCell ref="A2:B2"/>
    <mergeCell ref="A4:D4"/>
    <mergeCell ref="C2:D2"/>
  </mergeCell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A25" zoomScale="90" zoomScaleNormal="90" workbookViewId="0">
      <selection activeCell="C38" sqref="C38"/>
    </sheetView>
  </sheetViews>
  <sheetFormatPr defaultRowHeight="15" x14ac:dyDescent="0.4"/>
  <cols>
    <col min="2" max="6" width="15.71875" customWidth="1"/>
    <col min="8" max="8" width="18.71875" customWidth="1"/>
  </cols>
  <sheetData>
    <row r="1" spans="1:8" ht="29.65" x14ac:dyDescent="0.4">
      <c r="A1" s="10" t="s">
        <v>9</v>
      </c>
      <c r="B1" s="1"/>
      <c r="C1" s="1"/>
      <c r="D1" s="1"/>
      <c r="E1" s="1"/>
      <c r="F1" s="1"/>
      <c r="G1" s="1"/>
      <c r="H1" s="1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73.05" customHeight="1" x14ac:dyDescent="0.4">
      <c r="A3" s="155" t="s">
        <v>10</v>
      </c>
      <c r="B3" s="155"/>
      <c r="C3" s="155"/>
      <c r="D3" s="155"/>
      <c r="E3" s="155"/>
      <c r="F3" s="155"/>
      <c r="G3" s="155"/>
      <c r="H3" s="155"/>
    </row>
    <row r="4" spans="1:8" ht="35.200000000000003" customHeight="1" x14ac:dyDescent="0.4">
      <c r="A4" s="164" t="s">
        <v>11</v>
      </c>
      <c r="B4" s="156"/>
      <c r="C4" s="156"/>
      <c r="D4" s="156"/>
      <c r="E4" s="156"/>
      <c r="F4" s="156"/>
      <c r="G4" s="156"/>
      <c r="H4" s="156"/>
    </row>
    <row r="5" spans="1:8" ht="25.05" customHeight="1" x14ac:dyDescent="0.4">
      <c r="A5" s="166" t="s">
        <v>12</v>
      </c>
      <c r="B5" s="167"/>
      <c r="C5" s="167"/>
      <c r="D5" s="167"/>
      <c r="E5" s="167"/>
      <c r="F5" s="167"/>
      <c r="G5" s="167"/>
      <c r="H5" s="167"/>
    </row>
    <row r="6" spans="1:8" ht="21.75" customHeight="1" x14ac:dyDescent="0.4">
      <c r="A6" s="155" t="s">
        <v>13</v>
      </c>
      <c r="B6" s="156"/>
      <c r="C6" s="156"/>
      <c r="D6" s="156"/>
      <c r="E6" s="156"/>
      <c r="F6" s="156"/>
      <c r="G6" s="156"/>
      <c r="H6" s="156"/>
    </row>
    <row r="7" spans="1:8" x14ac:dyDescent="0.4">
      <c r="A7" s="168" t="s">
        <v>14</v>
      </c>
      <c r="B7" s="156"/>
      <c r="C7" s="156"/>
      <c r="D7" s="156"/>
      <c r="E7" s="156"/>
      <c r="F7" s="156"/>
      <c r="G7" s="156"/>
      <c r="H7" s="156"/>
    </row>
    <row r="8" spans="1:8" ht="33.700000000000003" customHeight="1" x14ac:dyDescent="0.4">
      <c r="A8" s="168" t="s">
        <v>15</v>
      </c>
      <c r="B8" s="156"/>
      <c r="C8" s="156"/>
      <c r="D8" s="156"/>
      <c r="E8" s="156"/>
      <c r="F8" s="156"/>
      <c r="G8" s="156"/>
      <c r="H8" s="156"/>
    </row>
    <row r="9" spans="1:8" ht="17.2" customHeight="1" x14ac:dyDescent="0.4">
      <c r="A9" s="168" t="s">
        <v>16</v>
      </c>
      <c r="B9" s="156"/>
      <c r="C9" s="156"/>
      <c r="D9" s="156"/>
      <c r="E9" s="156"/>
      <c r="F9" s="156"/>
      <c r="G9" s="156"/>
      <c r="H9" s="156"/>
    </row>
    <row r="10" spans="1:8" ht="15.7" customHeight="1" x14ac:dyDescent="0.4">
      <c r="A10" s="4"/>
      <c r="B10" s="4"/>
      <c r="C10" s="4"/>
      <c r="D10" s="4"/>
      <c r="E10" s="4"/>
      <c r="F10" s="4"/>
      <c r="G10" s="4"/>
      <c r="H10" s="4"/>
    </row>
    <row r="11" spans="1:8" x14ac:dyDescent="0.4">
      <c r="A11" s="155" t="s">
        <v>17</v>
      </c>
      <c r="B11" s="156"/>
      <c r="C11" s="156"/>
      <c r="D11" s="156"/>
      <c r="E11" s="156"/>
      <c r="F11" s="156"/>
      <c r="G11" s="156"/>
      <c r="H11" s="156"/>
    </row>
    <row r="12" spans="1:8" x14ac:dyDescent="0.4">
      <c r="A12" s="168" t="s">
        <v>18</v>
      </c>
      <c r="B12" s="156"/>
      <c r="C12" s="156"/>
      <c r="D12" s="156"/>
      <c r="E12" s="156"/>
      <c r="F12" s="156"/>
      <c r="G12" s="156"/>
      <c r="H12" s="156"/>
    </row>
    <row r="13" spans="1:8" ht="16.05" customHeight="1" x14ac:dyDescent="0.4">
      <c r="A13" s="168" t="s">
        <v>19</v>
      </c>
      <c r="B13" s="156"/>
      <c r="C13" s="156"/>
      <c r="D13" s="156"/>
      <c r="E13" s="156"/>
      <c r="F13" s="156"/>
      <c r="G13" s="156"/>
      <c r="H13" s="156"/>
    </row>
    <row r="14" spans="1:8" x14ac:dyDescent="0.4">
      <c r="A14" s="168" t="s">
        <v>20</v>
      </c>
      <c r="B14" s="156"/>
      <c r="C14" s="156"/>
      <c r="D14" s="156"/>
      <c r="E14" s="156"/>
      <c r="F14" s="156"/>
      <c r="G14" s="156"/>
      <c r="H14" s="156"/>
    </row>
    <row r="15" spans="1:8" ht="10.050000000000001" customHeight="1" x14ac:dyDescent="0.4">
      <c r="A15" s="4"/>
      <c r="B15" s="4"/>
      <c r="C15" s="4"/>
      <c r="D15" s="4"/>
      <c r="E15" s="4"/>
      <c r="F15" s="4"/>
      <c r="G15" s="4"/>
      <c r="H15" s="4"/>
    </row>
    <row r="16" spans="1:8" x14ac:dyDescent="0.4">
      <c r="A16" s="155" t="s">
        <v>21</v>
      </c>
      <c r="B16" s="156"/>
      <c r="C16" s="156"/>
      <c r="D16" s="156"/>
      <c r="E16" s="156"/>
      <c r="F16" s="156"/>
      <c r="G16" s="156"/>
      <c r="H16" s="156"/>
    </row>
    <row r="17" spans="1:8" x14ac:dyDescent="0.4">
      <c r="A17" s="1"/>
      <c r="B17" s="1"/>
      <c r="C17" s="1"/>
      <c r="D17" s="1"/>
      <c r="E17" s="1"/>
      <c r="F17" s="1"/>
      <c r="G17" s="1"/>
      <c r="H17" s="1"/>
    </row>
    <row r="18" spans="1:8" ht="20.2" customHeight="1" x14ac:dyDescent="0.4">
      <c r="A18" s="1"/>
      <c r="B18" s="162" t="s">
        <v>22</v>
      </c>
      <c r="C18" s="48">
        <v>3</v>
      </c>
      <c r="D18" s="42">
        <v>3</v>
      </c>
      <c r="E18" s="43">
        <v>6</v>
      </c>
      <c r="F18" s="43">
        <v>9</v>
      </c>
      <c r="G18" s="1"/>
      <c r="H18" s="1"/>
    </row>
    <row r="19" spans="1:8" ht="29.25" customHeight="1" x14ac:dyDescent="0.4">
      <c r="A19" s="1"/>
      <c r="B19" s="162"/>
      <c r="C19" s="49" t="s">
        <v>23</v>
      </c>
      <c r="D19" s="44" t="s">
        <v>24</v>
      </c>
      <c r="E19" s="45" t="s">
        <v>25</v>
      </c>
      <c r="F19" s="45" t="s">
        <v>26</v>
      </c>
      <c r="G19" s="1"/>
      <c r="H19" s="1"/>
    </row>
    <row r="20" spans="1:8" ht="20.2" customHeight="1" x14ac:dyDescent="0.4">
      <c r="A20" s="1"/>
      <c r="B20" s="162"/>
      <c r="C20" s="48">
        <v>2</v>
      </c>
      <c r="D20" s="46">
        <v>2</v>
      </c>
      <c r="E20" s="42">
        <v>4</v>
      </c>
      <c r="F20" s="43">
        <v>6</v>
      </c>
      <c r="G20" s="1"/>
      <c r="H20" s="1"/>
    </row>
    <row r="21" spans="1:8" ht="20.2" customHeight="1" x14ac:dyDescent="0.4">
      <c r="A21" s="1"/>
      <c r="B21" s="162"/>
      <c r="C21" s="49" t="s">
        <v>27</v>
      </c>
      <c r="D21" s="47" t="s">
        <v>28</v>
      </c>
      <c r="E21" s="44" t="s">
        <v>29</v>
      </c>
      <c r="F21" s="45" t="s">
        <v>30</v>
      </c>
      <c r="G21" s="1"/>
      <c r="H21" s="1"/>
    </row>
    <row r="22" spans="1:8" ht="20.2" customHeight="1" x14ac:dyDescent="0.4">
      <c r="A22" s="1"/>
      <c r="B22" s="162"/>
      <c r="C22" s="48">
        <v>1</v>
      </c>
      <c r="D22" s="46">
        <v>1</v>
      </c>
      <c r="E22" s="46">
        <v>2</v>
      </c>
      <c r="F22" s="42">
        <v>3</v>
      </c>
      <c r="G22" s="1"/>
      <c r="H22" s="1"/>
    </row>
    <row r="23" spans="1:8" ht="20.2" customHeight="1" x14ac:dyDescent="0.4">
      <c r="A23" s="1"/>
      <c r="B23" s="162"/>
      <c r="C23" s="49" t="s">
        <v>31</v>
      </c>
      <c r="D23" s="47" t="s">
        <v>32</v>
      </c>
      <c r="E23" s="47" t="s">
        <v>33</v>
      </c>
      <c r="F23" s="44" t="s">
        <v>34</v>
      </c>
      <c r="G23" s="1"/>
      <c r="H23" s="1"/>
    </row>
    <row r="24" spans="1:8" ht="20.2" customHeight="1" x14ac:dyDescent="0.4">
      <c r="A24" s="1"/>
      <c r="B24" s="162"/>
      <c r="C24" s="11"/>
      <c r="D24" s="11" t="s">
        <v>35</v>
      </c>
      <c r="E24" s="11" t="s">
        <v>36</v>
      </c>
      <c r="F24" s="11" t="s">
        <v>37</v>
      </c>
      <c r="G24" s="1"/>
      <c r="H24" s="1"/>
    </row>
    <row r="25" spans="1:8" ht="20.2" customHeight="1" x14ac:dyDescent="0.4">
      <c r="A25" s="1"/>
      <c r="B25" s="162"/>
      <c r="C25" s="163" t="s">
        <v>38</v>
      </c>
      <c r="D25" s="163"/>
      <c r="E25" s="163"/>
      <c r="F25" s="163"/>
      <c r="G25" s="1"/>
      <c r="H25" s="1"/>
    </row>
    <row r="26" spans="1:8" ht="10.050000000000001" customHeight="1" x14ac:dyDescent="0.4">
      <c r="A26" s="1"/>
      <c r="B26" s="1"/>
      <c r="C26" s="1"/>
      <c r="D26" s="1"/>
      <c r="E26" s="1"/>
      <c r="F26" s="1"/>
      <c r="G26" s="1"/>
      <c r="H26" s="1"/>
    </row>
    <row r="27" spans="1:8" ht="20.25" x14ac:dyDescent="0.4">
      <c r="A27" s="78" t="s">
        <v>39</v>
      </c>
      <c r="B27" s="80"/>
      <c r="C27" s="80"/>
      <c r="D27" s="1"/>
      <c r="E27" s="1"/>
      <c r="F27" s="1"/>
      <c r="G27" s="1"/>
      <c r="H27" s="1"/>
    </row>
    <row r="28" spans="1:8" ht="33" customHeight="1" x14ac:dyDescent="0.4">
      <c r="A28" s="157" t="s">
        <v>40</v>
      </c>
      <c r="B28" s="158"/>
      <c r="C28" s="158"/>
      <c r="D28" s="158"/>
      <c r="E28" s="158"/>
      <c r="F28" s="158"/>
      <c r="G28" s="158"/>
      <c r="H28" s="158"/>
    </row>
    <row r="29" spans="1:8" ht="20.2" customHeight="1" x14ac:dyDescent="0.4">
      <c r="A29" s="13" t="s">
        <v>41</v>
      </c>
      <c r="B29" s="1"/>
      <c r="C29" s="1"/>
      <c r="D29" s="1"/>
      <c r="E29" s="1"/>
      <c r="F29" s="1"/>
      <c r="G29" s="1"/>
      <c r="H29" s="1"/>
    </row>
    <row r="30" spans="1:8" x14ac:dyDescent="0.4">
      <c r="A30" s="159" t="s">
        <v>42</v>
      </c>
      <c r="B30" s="160"/>
      <c r="C30" s="160"/>
      <c r="D30" s="160"/>
      <c r="E30" s="160"/>
      <c r="F30" s="160"/>
      <c r="G30" s="160"/>
      <c r="H30" s="160"/>
    </row>
    <row r="31" spans="1:8" x14ac:dyDescent="0.4">
      <c r="A31" s="165" t="s">
        <v>43</v>
      </c>
      <c r="B31" s="156"/>
      <c r="C31" s="156"/>
      <c r="D31" s="156"/>
      <c r="E31" s="156"/>
      <c r="F31" s="156"/>
      <c r="G31" s="156"/>
      <c r="H31" s="156"/>
    </row>
    <row r="32" spans="1:8" x14ac:dyDescent="0.4">
      <c r="A32" s="161" t="s">
        <v>44</v>
      </c>
      <c r="B32" s="160"/>
      <c r="C32" s="160"/>
      <c r="D32" s="160"/>
      <c r="E32" s="160"/>
      <c r="F32" s="160"/>
      <c r="G32" s="160"/>
      <c r="H32" s="160"/>
    </row>
    <row r="33" spans="1:8" ht="10.050000000000001" customHeight="1" x14ac:dyDescent="0.4">
      <c r="A33" s="12"/>
      <c r="B33" s="1"/>
      <c r="C33" s="1"/>
      <c r="D33" s="1"/>
      <c r="E33" s="1"/>
      <c r="F33" s="1"/>
      <c r="G33" s="1"/>
      <c r="H33" s="1"/>
    </row>
    <row r="34" spans="1:8" ht="34.5" customHeight="1" x14ac:dyDescent="0.4">
      <c r="A34" s="155" t="s">
        <v>45</v>
      </c>
      <c r="B34" s="155"/>
      <c r="C34" s="155"/>
      <c r="D34" s="155"/>
      <c r="E34" s="155"/>
      <c r="F34" s="155"/>
      <c r="G34" s="155"/>
      <c r="H34" s="155"/>
    </row>
  </sheetData>
  <customSheetViews>
    <customSheetView guid="{5BB5C870-3AE6-4F45-9E0A-5C9F67F1ECDF}" scale="120" topLeftCell="A16">
      <selection activeCell="A36" sqref="A36:H36"/>
      <pageMargins left="0" right="0" top="0" bottom="0" header="0" footer="0"/>
      <pageSetup paperSize="9" orientation="landscape" r:id="rId1"/>
    </customSheetView>
  </customSheetViews>
  <mergeCells count="19">
    <mergeCell ref="A34:H34"/>
    <mergeCell ref="A3:H3"/>
    <mergeCell ref="A4:H4"/>
    <mergeCell ref="A31:H31"/>
    <mergeCell ref="A5:H5"/>
    <mergeCell ref="A6:H6"/>
    <mergeCell ref="A7:H7"/>
    <mergeCell ref="A8:H8"/>
    <mergeCell ref="A9:H9"/>
    <mergeCell ref="A11:H11"/>
    <mergeCell ref="A12:H12"/>
    <mergeCell ref="A13:H13"/>
    <mergeCell ref="A14:H14"/>
    <mergeCell ref="A16:H16"/>
    <mergeCell ref="A28:H28"/>
    <mergeCell ref="A30:H30"/>
    <mergeCell ref="A32:H32"/>
    <mergeCell ref="B18:B25"/>
    <mergeCell ref="C25:F25"/>
  </mergeCell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0"/>
  <sheetViews>
    <sheetView zoomScale="80" zoomScaleNormal="80" workbookViewId="0">
      <pane ySplit="2" topLeftCell="A148" activePane="bottomLeft" state="frozen"/>
      <selection pane="bottomLeft" activeCell="J113" sqref="J113:J114"/>
    </sheetView>
  </sheetViews>
  <sheetFormatPr defaultColWidth="8.88671875" defaultRowHeight="15.4" x14ac:dyDescent="0.45"/>
  <cols>
    <col min="1" max="1" width="8" style="20" customWidth="1"/>
    <col min="2" max="2" width="21.5546875" style="20" customWidth="1"/>
    <col min="3" max="3" width="21.21875" style="20" customWidth="1"/>
    <col min="4" max="4" width="14.88671875" style="20" customWidth="1"/>
    <col min="5" max="5" width="4" style="20" bestFit="1" customWidth="1"/>
    <col min="6" max="7" width="3.71875" style="20" customWidth="1"/>
    <col min="8" max="8" width="40.71875" style="21" customWidth="1"/>
    <col min="9" max="9" width="3.71875" style="20" customWidth="1"/>
    <col min="10" max="10" width="8.0546875" style="68" bestFit="1" customWidth="1"/>
    <col min="11" max="11" width="13.71875" style="20" customWidth="1"/>
    <col min="12" max="12" width="7.21875" style="20" customWidth="1"/>
    <col min="13" max="13" width="12.44140625" style="20" customWidth="1"/>
    <col min="14" max="16384" width="8.88671875" style="20"/>
  </cols>
  <sheetData>
    <row r="1" spans="1:13" ht="36" customHeight="1" x14ac:dyDescent="0.45">
      <c r="A1" s="19" t="s">
        <v>46</v>
      </c>
    </row>
    <row r="2" spans="1:13" ht="130.5" customHeight="1" x14ac:dyDescent="0.4">
      <c r="A2" s="22" t="s">
        <v>47</v>
      </c>
      <c r="B2" s="23" t="s">
        <v>48</v>
      </c>
      <c r="C2" s="23" t="s">
        <v>49</v>
      </c>
      <c r="D2" s="23" t="s">
        <v>50</v>
      </c>
      <c r="E2" s="24" t="s">
        <v>51</v>
      </c>
      <c r="F2" s="24" t="s">
        <v>52</v>
      </c>
      <c r="G2" s="24" t="s">
        <v>53</v>
      </c>
      <c r="H2" s="23" t="s">
        <v>54</v>
      </c>
      <c r="I2" s="25" t="s">
        <v>55</v>
      </c>
      <c r="J2" s="69" t="s">
        <v>56</v>
      </c>
      <c r="K2" s="23" t="s">
        <v>57</v>
      </c>
      <c r="L2" s="23" t="s">
        <v>58</v>
      </c>
      <c r="M2" s="23" t="s">
        <v>59</v>
      </c>
    </row>
    <row r="3" spans="1:13" ht="15" x14ac:dyDescent="0.4">
      <c r="A3" s="191" t="s">
        <v>60</v>
      </c>
      <c r="B3" s="243"/>
      <c r="C3" s="243"/>
      <c r="D3" s="243"/>
      <c r="E3" s="244"/>
      <c r="F3" s="244"/>
      <c r="G3" s="244"/>
      <c r="H3" s="244"/>
      <c r="I3" s="244"/>
      <c r="J3" s="244"/>
      <c r="K3" s="244"/>
      <c r="L3" s="244"/>
      <c r="M3" s="245"/>
    </row>
    <row r="4" spans="1:13" ht="113.55" customHeight="1" x14ac:dyDescent="0.4">
      <c r="A4" s="188"/>
      <c r="B4" s="52" t="s">
        <v>61</v>
      </c>
      <c r="C4" s="53" t="s">
        <v>62</v>
      </c>
      <c r="D4" s="54" t="s">
        <v>63</v>
      </c>
      <c r="E4" s="182">
        <v>0</v>
      </c>
      <c r="F4" s="182">
        <v>0</v>
      </c>
      <c r="G4" s="182">
        <v>0</v>
      </c>
      <c r="H4" s="17" t="s">
        <v>64</v>
      </c>
      <c r="I4" s="182">
        <v>0</v>
      </c>
      <c r="J4" s="185" t="e">
        <f>G4/I4</f>
        <v>#DIV/0!</v>
      </c>
      <c r="K4" s="40"/>
      <c r="L4" s="40"/>
      <c r="M4" s="40"/>
    </row>
    <row r="5" spans="1:13" ht="51" customHeight="1" x14ac:dyDescent="0.4">
      <c r="A5" s="189"/>
      <c r="B5" s="55"/>
      <c r="C5" s="51" t="s">
        <v>65</v>
      </c>
      <c r="D5" s="56" t="s">
        <v>66</v>
      </c>
      <c r="E5" s="183"/>
      <c r="F5" s="183"/>
      <c r="G5" s="183"/>
      <c r="H5" s="17" t="s">
        <v>67</v>
      </c>
      <c r="I5" s="183"/>
      <c r="J5" s="186"/>
      <c r="K5" s="41"/>
      <c r="L5" s="41"/>
      <c r="M5" s="41"/>
    </row>
    <row r="6" spans="1:13" ht="126" customHeight="1" x14ac:dyDescent="0.4">
      <c r="A6" s="189"/>
      <c r="B6" s="55"/>
      <c r="C6" s="115" t="s">
        <v>68</v>
      </c>
      <c r="D6" s="56" t="s">
        <v>69</v>
      </c>
      <c r="E6" s="183"/>
      <c r="F6" s="183"/>
      <c r="G6" s="183"/>
      <c r="H6" s="116" t="s">
        <v>70</v>
      </c>
      <c r="I6" s="183"/>
      <c r="J6" s="186"/>
      <c r="K6" s="41"/>
      <c r="L6" s="41"/>
      <c r="M6" s="41"/>
    </row>
    <row r="7" spans="1:13" ht="84" customHeight="1" x14ac:dyDescent="0.4">
      <c r="A7" s="189"/>
      <c r="B7" s="55"/>
      <c r="C7" s="83"/>
      <c r="D7" s="56" t="s">
        <v>71</v>
      </c>
      <c r="E7" s="183"/>
      <c r="F7" s="183"/>
      <c r="G7" s="183"/>
      <c r="H7" s="39" t="s">
        <v>72</v>
      </c>
      <c r="I7" s="183"/>
      <c r="J7" s="186"/>
      <c r="K7" s="41"/>
      <c r="L7" s="41"/>
      <c r="M7" s="41"/>
    </row>
    <row r="8" spans="1:13" ht="131.55000000000001" customHeight="1" x14ac:dyDescent="0.4">
      <c r="A8" s="189"/>
      <c r="B8" s="55"/>
      <c r="C8" s="51" t="s">
        <v>73</v>
      </c>
      <c r="D8" s="51" t="s">
        <v>74</v>
      </c>
      <c r="E8" s="183"/>
      <c r="F8" s="183"/>
      <c r="G8" s="183"/>
      <c r="H8" s="39" t="s">
        <v>75</v>
      </c>
      <c r="I8" s="183"/>
      <c r="J8" s="186"/>
      <c r="K8" s="41"/>
      <c r="L8" s="41"/>
      <c r="M8" s="41"/>
    </row>
    <row r="9" spans="1:13" ht="96.75" customHeight="1" x14ac:dyDescent="0.4">
      <c r="A9" s="189"/>
      <c r="B9" s="57"/>
      <c r="C9" s="85" t="s">
        <v>76</v>
      </c>
      <c r="D9" s="84"/>
      <c r="E9" s="184"/>
      <c r="F9" s="184"/>
      <c r="G9" s="183"/>
      <c r="H9" s="20"/>
      <c r="I9" s="183"/>
      <c r="J9" s="187"/>
      <c r="K9" s="59"/>
      <c r="L9" s="41"/>
      <c r="M9" s="41"/>
    </row>
    <row r="10" spans="1:13" ht="243" customHeight="1" x14ac:dyDescent="0.4">
      <c r="A10" s="190"/>
      <c r="B10" s="33" t="s">
        <v>77</v>
      </c>
      <c r="C10" s="33" t="s">
        <v>78</v>
      </c>
      <c r="D10" s="36" t="s">
        <v>79</v>
      </c>
      <c r="E10" s="58">
        <v>0</v>
      </c>
      <c r="F10" s="41">
        <v>0</v>
      </c>
      <c r="G10" s="63">
        <v>0</v>
      </c>
      <c r="H10" s="62" t="s">
        <v>80</v>
      </c>
      <c r="I10" s="58">
        <v>0</v>
      </c>
      <c r="J10" s="66" t="e">
        <f>G10/I10</f>
        <v>#DIV/0!</v>
      </c>
      <c r="K10" s="33"/>
      <c r="L10" s="61"/>
      <c r="M10" s="61"/>
    </row>
    <row r="11" spans="1:13" ht="15.75" customHeight="1" x14ac:dyDescent="0.4">
      <c r="A11" s="224" t="s">
        <v>81</v>
      </c>
      <c r="B11" s="225"/>
      <c r="C11" s="225"/>
      <c r="D11" s="225"/>
      <c r="E11" s="225"/>
      <c r="F11" s="225"/>
      <c r="G11" s="225"/>
      <c r="H11" s="225"/>
      <c r="I11" s="225"/>
      <c r="J11" s="246"/>
      <c r="K11" s="225"/>
      <c r="L11" s="225"/>
      <c r="M11" s="226"/>
    </row>
    <row r="12" spans="1:13" ht="127.5" customHeight="1" x14ac:dyDescent="0.4">
      <c r="A12" s="240"/>
      <c r="B12" s="234" t="s">
        <v>82</v>
      </c>
      <c r="C12" s="234" t="s">
        <v>83</v>
      </c>
      <c r="D12" s="234" t="s">
        <v>84</v>
      </c>
      <c r="E12" s="234">
        <v>0</v>
      </c>
      <c r="F12" s="234">
        <v>0</v>
      </c>
      <c r="G12" s="236">
        <v>0</v>
      </c>
      <c r="H12" s="117" t="s">
        <v>85</v>
      </c>
      <c r="I12" s="236">
        <v>0</v>
      </c>
      <c r="J12" s="238" t="e">
        <f>G12/I12</f>
        <v>#DIV/0!</v>
      </c>
      <c r="K12" s="234"/>
      <c r="L12" s="234"/>
      <c r="M12" s="249"/>
    </row>
    <row r="13" spans="1:13" ht="61.5" x14ac:dyDescent="0.4">
      <c r="A13" s="241"/>
      <c r="B13" s="199"/>
      <c r="C13" s="199"/>
      <c r="D13" s="199"/>
      <c r="E13" s="199"/>
      <c r="F13" s="199"/>
      <c r="G13" s="196"/>
      <c r="H13" s="118" t="s">
        <v>86</v>
      </c>
      <c r="I13" s="196"/>
      <c r="J13" s="231"/>
      <c r="K13" s="199"/>
      <c r="L13" s="199"/>
      <c r="M13" s="250"/>
    </row>
    <row r="14" spans="1:13" ht="46.15" x14ac:dyDescent="0.4">
      <c r="A14" s="242"/>
      <c r="B14" s="235"/>
      <c r="C14" s="235"/>
      <c r="D14" s="235"/>
      <c r="E14" s="235"/>
      <c r="F14" s="235"/>
      <c r="G14" s="237"/>
      <c r="H14" s="50" t="s">
        <v>87</v>
      </c>
      <c r="I14" s="248"/>
      <c r="J14" s="239"/>
      <c r="K14" s="235"/>
      <c r="L14" s="235"/>
      <c r="M14" s="251"/>
    </row>
    <row r="15" spans="1:13" ht="61.5" customHeight="1" x14ac:dyDescent="0.4">
      <c r="A15" s="214"/>
      <c r="B15" s="214" t="s">
        <v>88</v>
      </c>
      <c r="C15" s="214" t="s">
        <v>83</v>
      </c>
      <c r="D15" s="33" t="s">
        <v>89</v>
      </c>
      <c r="E15" s="214">
        <v>0</v>
      </c>
      <c r="F15" s="214">
        <v>0</v>
      </c>
      <c r="G15" s="196">
        <f>E15*F15</f>
        <v>0</v>
      </c>
      <c r="H15" s="17" t="s">
        <v>90</v>
      </c>
      <c r="I15" s="196">
        <v>0</v>
      </c>
      <c r="J15" s="231" t="e">
        <f>G15/I15</f>
        <v>#DIV/0!</v>
      </c>
      <c r="K15" s="214"/>
      <c r="L15" s="214"/>
      <c r="M15" s="214"/>
    </row>
    <row r="16" spans="1:13" ht="107.25" customHeight="1" x14ac:dyDescent="0.4">
      <c r="A16" s="194"/>
      <c r="B16" s="194"/>
      <c r="C16" s="194"/>
      <c r="D16" s="36" t="s">
        <v>91</v>
      </c>
      <c r="E16" s="194"/>
      <c r="F16" s="194"/>
      <c r="G16" s="196"/>
      <c r="H16" s="17" t="s">
        <v>92</v>
      </c>
      <c r="I16" s="196"/>
      <c r="J16" s="231"/>
      <c r="K16" s="194"/>
      <c r="L16" s="194"/>
      <c r="M16" s="194"/>
    </row>
    <row r="17" spans="1:13" ht="55.5" customHeight="1" x14ac:dyDescent="0.4">
      <c r="A17" s="198"/>
      <c r="B17" s="198" t="s">
        <v>93</v>
      </c>
      <c r="C17" s="198" t="s">
        <v>83</v>
      </c>
      <c r="D17" s="32" t="s">
        <v>94</v>
      </c>
      <c r="E17" s="198">
        <v>0</v>
      </c>
      <c r="F17" s="198">
        <v>0</v>
      </c>
      <c r="G17" s="195">
        <f>E17*F17</f>
        <v>0</v>
      </c>
      <c r="H17" s="38" t="s">
        <v>90</v>
      </c>
      <c r="I17" s="195">
        <v>0</v>
      </c>
      <c r="J17" s="203" t="e">
        <f>G17/I17</f>
        <v>#DIV/0!</v>
      </c>
      <c r="K17" s="198"/>
      <c r="L17" s="198"/>
      <c r="M17" s="198"/>
    </row>
    <row r="18" spans="1:13" ht="44.25" customHeight="1" x14ac:dyDescent="0.4">
      <c r="A18" s="199"/>
      <c r="B18" s="199"/>
      <c r="C18" s="199"/>
      <c r="D18" s="33" t="s">
        <v>95</v>
      </c>
      <c r="E18" s="199"/>
      <c r="F18" s="199"/>
      <c r="G18" s="196"/>
      <c r="H18" s="17" t="s">
        <v>96</v>
      </c>
      <c r="I18" s="199"/>
      <c r="J18" s="231"/>
      <c r="K18" s="199"/>
      <c r="L18" s="199"/>
      <c r="M18" s="199"/>
    </row>
    <row r="19" spans="1:13" ht="46.5" customHeight="1" x14ac:dyDescent="0.4">
      <c r="A19" s="199"/>
      <c r="B19" s="199"/>
      <c r="C19" s="199"/>
      <c r="D19" s="196" t="s">
        <v>97</v>
      </c>
      <c r="E19" s="199"/>
      <c r="F19" s="199"/>
      <c r="G19" s="199"/>
      <c r="H19" s="17" t="s">
        <v>98</v>
      </c>
      <c r="I19" s="199"/>
      <c r="J19" s="217"/>
      <c r="K19" s="199"/>
      <c r="L19" s="199"/>
      <c r="M19" s="199"/>
    </row>
    <row r="20" spans="1:13" ht="74.55" customHeight="1" x14ac:dyDescent="0.4">
      <c r="A20" s="214"/>
      <c r="B20" s="214"/>
      <c r="C20" s="214"/>
      <c r="D20" s="233"/>
      <c r="E20" s="214"/>
      <c r="F20" s="214"/>
      <c r="G20" s="214"/>
      <c r="H20" s="18" t="s">
        <v>99</v>
      </c>
      <c r="I20" s="214"/>
      <c r="J20" s="220"/>
      <c r="K20" s="214"/>
      <c r="L20" s="214"/>
      <c r="M20" s="214"/>
    </row>
    <row r="21" spans="1:13" ht="64.5" customHeight="1" x14ac:dyDescent="0.4">
      <c r="A21" s="194"/>
      <c r="B21" s="194" t="s">
        <v>100</v>
      </c>
      <c r="C21" s="194" t="s">
        <v>101</v>
      </c>
      <c r="D21" s="32" t="s">
        <v>102</v>
      </c>
      <c r="E21" s="194">
        <v>0</v>
      </c>
      <c r="F21" s="194">
        <v>0</v>
      </c>
      <c r="G21" s="195">
        <f>E21*F21</f>
        <v>0</v>
      </c>
      <c r="H21" s="38" t="s">
        <v>103</v>
      </c>
      <c r="I21" s="194">
        <v>0</v>
      </c>
      <c r="J21" s="203" t="e">
        <f>G21/I21</f>
        <v>#DIV/0!</v>
      </c>
      <c r="K21" s="194"/>
      <c r="L21" s="194"/>
      <c r="M21" s="194"/>
    </row>
    <row r="22" spans="1:13" ht="48" customHeight="1" x14ac:dyDescent="0.4">
      <c r="A22" s="194"/>
      <c r="B22" s="194"/>
      <c r="C22" s="194"/>
      <c r="D22" s="33" t="s">
        <v>104</v>
      </c>
      <c r="E22" s="194"/>
      <c r="F22" s="194"/>
      <c r="G22" s="196"/>
      <c r="H22" s="118" t="s">
        <v>105</v>
      </c>
      <c r="I22" s="194"/>
      <c r="J22" s="231"/>
      <c r="K22" s="194"/>
      <c r="L22" s="194"/>
      <c r="M22" s="194"/>
    </row>
    <row r="23" spans="1:13" ht="48" customHeight="1" x14ac:dyDescent="0.4">
      <c r="A23" s="194"/>
      <c r="B23" s="194"/>
      <c r="C23" s="194"/>
      <c r="D23" s="33"/>
      <c r="E23" s="194"/>
      <c r="F23" s="194"/>
      <c r="G23" s="196"/>
      <c r="H23" s="118" t="s">
        <v>106</v>
      </c>
      <c r="I23" s="194"/>
      <c r="J23" s="231"/>
      <c r="K23" s="194"/>
      <c r="L23" s="194"/>
      <c r="M23" s="194"/>
    </row>
    <row r="24" spans="1:13" ht="34.5" customHeight="1" x14ac:dyDescent="0.4">
      <c r="A24" s="194"/>
      <c r="B24" s="194"/>
      <c r="C24" s="194"/>
      <c r="D24" s="33"/>
      <c r="E24" s="194"/>
      <c r="F24" s="194"/>
      <c r="G24" s="196"/>
      <c r="H24" s="18" t="s">
        <v>107</v>
      </c>
      <c r="I24" s="194"/>
      <c r="J24" s="231"/>
      <c r="K24" s="194"/>
      <c r="L24" s="194"/>
      <c r="M24" s="194"/>
    </row>
    <row r="25" spans="1:13" ht="15" customHeight="1" x14ac:dyDescent="0.4">
      <c r="A25" s="191" t="s">
        <v>108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3"/>
    </row>
    <row r="26" spans="1:13" ht="100.5" customHeight="1" x14ac:dyDescent="0.4">
      <c r="A26" s="194"/>
      <c r="B26" s="194" t="s">
        <v>109</v>
      </c>
      <c r="C26" s="32" t="s">
        <v>110</v>
      </c>
      <c r="D26" s="32" t="s">
        <v>111</v>
      </c>
      <c r="E26" s="194">
        <v>0</v>
      </c>
      <c r="F26" s="194">
        <v>0</v>
      </c>
      <c r="G26" s="195">
        <f>E26*F26</f>
        <v>0</v>
      </c>
      <c r="H26" s="38" t="s">
        <v>112</v>
      </c>
      <c r="I26" s="195">
        <v>0</v>
      </c>
      <c r="J26" s="203" t="e">
        <f>G26/I26</f>
        <v>#DIV/0!</v>
      </c>
      <c r="K26" s="194"/>
      <c r="L26" s="194"/>
      <c r="M26" s="194"/>
    </row>
    <row r="27" spans="1:13" ht="51" customHeight="1" x14ac:dyDescent="0.4">
      <c r="A27" s="194"/>
      <c r="B27" s="194"/>
      <c r="C27" s="33" t="s">
        <v>113</v>
      </c>
      <c r="D27" s="33" t="s">
        <v>114</v>
      </c>
      <c r="E27" s="194"/>
      <c r="F27" s="194"/>
      <c r="G27" s="196"/>
      <c r="H27" s="17" t="s">
        <v>115</v>
      </c>
      <c r="I27" s="199"/>
      <c r="J27" s="231"/>
      <c r="K27" s="194"/>
      <c r="L27" s="194"/>
      <c r="M27" s="194"/>
    </row>
    <row r="28" spans="1:13" ht="58.5" customHeight="1" x14ac:dyDescent="0.4">
      <c r="A28" s="194"/>
      <c r="B28" s="194"/>
      <c r="C28" s="33"/>
      <c r="D28" s="33"/>
      <c r="E28" s="194"/>
      <c r="F28" s="194"/>
      <c r="G28" s="199"/>
      <c r="H28" s="17" t="s">
        <v>116</v>
      </c>
      <c r="I28" s="199"/>
      <c r="J28" s="217"/>
      <c r="K28" s="194"/>
      <c r="L28" s="194"/>
      <c r="M28" s="194"/>
    </row>
    <row r="29" spans="1:13" ht="63" customHeight="1" x14ac:dyDescent="0.4">
      <c r="A29" s="194"/>
      <c r="B29" s="194"/>
      <c r="C29" s="33"/>
      <c r="D29" s="33"/>
      <c r="E29" s="194"/>
      <c r="F29" s="194"/>
      <c r="G29" s="199"/>
      <c r="H29" s="17" t="s">
        <v>117</v>
      </c>
      <c r="I29" s="199"/>
      <c r="J29" s="217"/>
      <c r="K29" s="194"/>
      <c r="L29" s="194"/>
      <c r="M29" s="194"/>
    </row>
    <row r="30" spans="1:13" ht="34.5" customHeight="1" x14ac:dyDescent="0.4">
      <c r="A30" s="194"/>
      <c r="B30" s="194"/>
      <c r="C30" s="36"/>
      <c r="D30" s="36"/>
      <c r="E30" s="194"/>
      <c r="F30" s="194"/>
      <c r="G30" s="214"/>
      <c r="H30" s="18" t="s">
        <v>118</v>
      </c>
      <c r="I30" s="214"/>
      <c r="J30" s="220"/>
      <c r="K30" s="194"/>
      <c r="L30" s="194"/>
      <c r="M30" s="194"/>
    </row>
    <row r="31" spans="1:13" ht="280.05" customHeight="1" x14ac:dyDescent="0.4">
      <c r="A31" s="35"/>
      <c r="B31" s="119" t="s">
        <v>119</v>
      </c>
      <c r="C31" s="120" t="s">
        <v>120</v>
      </c>
      <c r="D31" s="120" t="s">
        <v>121</v>
      </c>
      <c r="E31" s="119">
        <v>0</v>
      </c>
      <c r="F31" s="119">
        <v>0</v>
      </c>
      <c r="G31" s="121">
        <f>E31*F31</f>
        <v>0</v>
      </c>
      <c r="H31" s="118" t="s">
        <v>122</v>
      </c>
      <c r="I31" s="31">
        <v>0</v>
      </c>
      <c r="J31" s="70" t="e">
        <f>G31/I31</f>
        <v>#DIV/0!</v>
      </c>
      <c r="K31" s="35"/>
      <c r="L31" s="35"/>
      <c r="M31" s="35"/>
    </row>
    <row r="32" spans="1:13" ht="87" customHeight="1" x14ac:dyDescent="0.4">
      <c r="A32" s="194"/>
      <c r="B32" s="194" t="s">
        <v>123</v>
      </c>
      <c r="C32" s="195" t="s">
        <v>124</v>
      </c>
      <c r="D32" s="32" t="s">
        <v>125</v>
      </c>
      <c r="E32" s="194">
        <v>0</v>
      </c>
      <c r="F32" s="194">
        <v>0</v>
      </c>
      <c r="G32" s="195">
        <f>E32*F32</f>
        <v>0</v>
      </c>
      <c r="H32" s="38" t="s">
        <v>126</v>
      </c>
      <c r="I32" s="195">
        <v>0</v>
      </c>
      <c r="J32" s="203" t="e">
        <f>G32/I32</f>
        <v>#DIV/0!</v>
      </c>
      <c r="K32" s="194"/>
      <c r="L32" s="194"/>
      <c r="M32" s="194"/>
    </row>
    <row r="33" spans="1:13" ht="59.25" customHeight="1" x14ac:dyDescent="0.4">
      <c r="A33" s="194"/>
      <c r="B33" s="194"/>
      <c r="C33" s="196"/>
      <c r="D33" s="33" t="s">
        <v>127</v>
      </c>
      <c r="E33" s="194"/>
      <c r="F33" s="194"/>
      <c r="G33" s="196"/>
      <c r="H33" s="17" t="s">
        <v>128</v>
      </c>
      <c r="I33" s="199"/>
      <c r="J33" s="231"/>
      <c r="K33" s="194"/>
      <c r="L33" s="194"/>
      <c r="M33" s="194"/>
    </row>
    <row r="34" spans="1:13" ht="68.25" customHeight="1" x14ac:dyDescent="0.4">
      <c r="A34" s="194"/>
      <c r="B34" s="194"/>
      <c r="C34" s="196"/>
      <c r="D34" s="196" t="s">
        <v>91</v>
      </c>
      <c r="E34" s="194"/>
      <c r="F34" s="194"/>
      <c r="G34" s="199"/>
      <c r="H34" s="17" t="s">
        <v>129</v>
      </c>
      <c r="I34" s="199"/>
      <c r="J34" s="217"/>
      <c r="K34" s="194"/>
      <c r="L34" s="194"/>
      <c r="M34" s="194"/>
    </row>
    <row r="35" spans="1:13" ht="68.25" customHeight="1" x14ac:dyDescent="0.4">
      <c r="A35" s="194"/>
      <c r="B35" s="194"/>
      <c r="C35" s="196"/>
      <c r="D35" s="196"/>
      <c r="E35" s="194"/>
      <c r="F35" s="194"/>
      <c r="G35" s="199"/>
      <c r="H35" s="17" t="s">
        <v>130</v>
      </c>
      <c r="I35" s="199"/>
      <c r="J35" s="217"/>
      <c r="K35" s="194"/>
      <c r="L35" s="194"/>
      <c r="M35" s="194"/>
    </row>
    <row r="36" spans="1:13" ht="15.75" customHeight="1" x14ac:dyDescent="0.4">
      <c r="A36" s="191" t="s">
        <v>131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3"/>
    </row>
    <row r="37" spans="1:13" ht="63.75" customHeight="1" x14ac:dyDescent="0.4">
      <c r="A37" s="194"/>
      <c r="B37" s="194" t="s">
        <v>132</v>
      </c>
      <c r="C37" s="32" t="s">
        <v>133</v>
      </c>
      <c r="D37" s="32" t="s">
        <v>134</v>
      </c>
      <c r="E37" s="194">
        <v>0</v>
      </c>
      <c r="F37" s="194">
        <v>0</v>
      </c>
      <c r="G37" s="195">
        <f>E37*F37</f>
        <v>0</v>
      </c>
      <c r="H37" s="38" t="s">
        <v>135</v>
      </c>
      <c r="I37" s="195">
        <v>0</v>
      </c>
      <c r="J37" s="203" t="e">
        <f>G37/I37</f>
        <v>#DIV/0!</v>
      </c>
      <c r="K37" s="194"/>
      <c r="L37" s="194"/>
      <c r="M37" s="194"/>
    </row>
    <row r="38" spans="1:13" ht="69.7" customHeight="1" x14ac:dyDescent="0.4">
      <c r="A38" s="194"/>
      <c r="B38" s="194"/>
      <c r="C38" s="33" t="s">
        <v>136</v>
      </c>
      <c r="D38" s="33" t="s">
        <v>137</v>
      </c>
      <c r="E38" s="194"/>
      <c r="F38" s="194"/>
      <c r="G38" s="196"/>
      <c r="H38" s="17" t="s">
        <v>138</v>
      </c>
      <c r="I38" s="199"/>
      <c r="J38" s="231" t="e">
        <f>G38/I38</f>
        <v>#DIV/0!</v>
      </c>
      <c r="K38" s="194"/>
      <c r="L38" s="194"/>
      <c r="M38" s="194"/>
    </row>
    <row r="39" spans="1:13" ht="63" customHeight="1" x14ac:dyDescent="0.4">
      <c r="A39" s="194"/>
      <c r="B39" s="194"/>
      <c r="C39" s="33" t="s">
        <v>139</v>
      </c>
      <c r="D39" s="33"/>
      <c r="E39" s="194"/>
      <c r="F39" s="194"/>
      <c r="G39" s="196"/>
      <c r="H39" s="17" t="s">
        <v>117</v>
      </c>
      <c r="I39" s="199"/>
      <c r="J39" s="231" t="e">
        <f>G39/I39</f>
        <v>#DIV/0!</v>
      </c>
      <c r="K39" s="194"/>
      <c r="L39" s="194"/>
      <c r="M39" s="194"/>
    </row>
    <row r="40" spans="1:13" ht="33" customHeight="1" x14ac:dyDescent="0.4">
      <c r="A40" s="194"/>
      <c r="B40" s="194"/>
      <c r="C40" s="33"/>
      <c r="D40" s="33"/>
      <c r="E40" s="194"/>
      <c r="F40" s="194"/>
      <c r="G40" s="196"/>
      <c r="H40" s="17" t="s">
        <v>118</v>
      </c>
      <c r="I40" s="199"/>
      <c r="J40" s="231"/>
      <c r="K40" s="194"/>
      <c r="L40" s="194"/>
      <c r="M40" s="194"/>
    </row>
    <row r="41" spans="1:13" ht="49.5" customHeight="1" x14ac:dyDescent="0.4">
      <c r="A41" s="194"/>
      <c r="B41" s="194"/>
      <c r="C41" s="33"/>
      <c r="D41" s="33"/>
      <c r="E41" s="194"/>
      <c r="F41" s="194"/>
      <c r="G41" s="196"/>
      <c r="H41" s="17" t="s">
        <v>140</v>
      </c>
      <c r="I41" s="199"/>
      <c r="J41" s="231"/>
      <c r="K41" s="194"/>
      <c r="L41" s="194"/>
      <c r="M41" s="194"/>
    </row>
    <row r="42" spans="1:13" ht="36.75" customHeight="1" x14ac:dyDescent="0.4">
      <c r="A42" s="194"/>
      <c r="B42" s="194"/>
      <c r="C42" s="26"/>
      <c r="D42" s="36"/>
      <c r="E42" s="194"/>
      <c r="F42" s="194"/>
      <c r="G42" s="197"/>
      <c r="H42" s="27" t="s">
        <v>141</v>
      </c>
      <c r="I42" s="214"/>
      <c r="J42" s="215"/>
      <c r="K42" s="194"/>
      <c r="L42" s="194"/>
      <c r="M42" s="194"/>
    </row>
    <row r="43" spans="1:13" ht="121.05" customHeight="1" x14ac:dyDescent="0.4">
      <c r="A43" s="194"/>
      <c r="B43" s="232" t="s">
        <v>142</v>
      </c>
      <c r="C43" s="32" t="s">
        <v>143</v>
      </c>
      <c r="D43" s="32" t="s">
        <v>134</v>
      </c>
      <c r="E43" s="219">
        <v>0</v>
      </c>
      <c r="F43" s="219">
        <v>0</v>
      </c>
      <c r="G43" s="195">
        <f>E43*F43</f>
        <v>0</v>
      </c>
      <c r="H43" s="38" t="s">
        <v>144</v>
      </c>
      <c r="I43" s="195">
        <v>0</v>
      </c>
      <c r="J43" s="203" t="e">
        <f>G43/I43</f>
        <v>#DIV/0!</v>
      </c>
      <c r="K43" s="194"/>
      <c r="L43" s="194"/>
      <c r="M43" s="194"/>
    </row>
    <row r="44" spans="1:13" ht="48.75" customHeight="1" x14ac:dyDescent="0.4">
      <c r="A44" s="194"/>
      <c r="B44" s="232"/>
      <c r="C44" s="33" t="s">
        <v>136</v>
      </c>
      <c r="D44" s="33" t="s">
        <v>145</v>
      </c>
      <c r="E44" s="219"/>
      <c r="F44" s="219"/>
      <c r="G44" s="196"/>
      <c r="H44" s="17" t="s">
        <v>138</v>
      </c>
      <c r="I44" s="199"/>
      <c r="J44" s="231"/>
      <c r="K44" s="194"/>
      <c r="L44" s="194"/>
      <c r="M44" s="194"/>
    </row>
    <row r="45" spans="1:13" ht="62.25" customHeight="1" x14ac:dyDescent="0.4">
      <c r="A45" s="194"/>
      <c r="B45" s="232"/>
      <c r="C45" s="196" t="s">
        <v>139</v>
      </c>
      <c r="D45" s="33"/>
      <c r="E45" s="219"/>
      <c r="F45" s="219"/>
      <c r="G45" s="196"/>
      <c r="H45" s="17" t="s">
        <v>117</v>
      </c>
      <c r="I45" s="199"/>
      <c r="J45" s="231"/>
      <c r="K45" s="194"/>
      <c r="L45" s="194"/>
      <c r="M45" s="194"/>
    </row>
    <row r="46" spans="1:13" ht="95.25" customHeight="1" x14ac:dyDescent="0.4">
      <c r="A46" s="194"/>
      <c r="B46" s="232"/>
      <c r="C46" s="199"/>
      <c r="D46" s="120" t="s">
        <v>146</v>
      </c>
      <c r="E46" s="219"/>
      <c r="F46" s="219"/>
      <c r="G46" s="196"/>
      <c r="H46" s="17" t="s">
        <v>118</v>
      </c>
      <c r="I46" s="199"/>
      <c r="J46" s="231"/>
      <c r="K46" s="194"/>
      <c r="L46" s="194"/>
      <c r="M46" s="194"/>
    </row>
    <row r="47" spans="1:13" ht="35.25" customHeight="1" x14ac:dyDescent="0.4">
      <c r="A47" s="194"/>
      <c r="B47" s="232"/>
      <c r="C47" s="199"/>
      <c r="D47" s="33"/>
      <c r="E47" s="219"/>
      <c r="F47" s="219"/>
      <c r="G47" s="196"/>
      <c r="H47" s="17" t="s">
        <v>141</v>
      </c>
      <c r="I47" s="199"/>
      <c r="J47" s="231"/>
      <c r="K47" s="194"/>
      <c r="L47" s="194"/>
      <c r="M47" s="194"/>
    </row>
    <row r="48" spans="1:13" ht="69" customHeight="1" x14ac:dyDescent="0.4">
      <c r="A48" s="198"/>
      <c r="B48" s="175"/>
      <c r="C48" s="199"/>
      <c r="D48" s="33"/>
      <c r="E48" s="195"/>
      <c r="F48" s="195"/>
      <c r="G48" s="196"/>
      <c r="H48" s="17" t="s">
        <v>147</v>
      </c>
      <c r="I48" s="199"/>
      <c r="J48" s="231"/>
      <c r="K48" s="198"/>
      <c r="L48" s="198"/>
      <c r="M48" s="198"/>
    </row>
    <row r="49" spans="1:14" s="86" customFormat="1" ht="156.69999999999999" customHeight="1" x14ac:dyDescent="0.4">
      <c r="A49" s="88"/>
      <c r="B49" s="119" t="s">
        <v>148</v>
      </c>
      <c r="C49" s="119" t="s">
        <v>149</v>
      </c>
      <c r="D49" s="123" t="s">
        <v>150</v>
      </c>
      <c r="E49" s="123"/>
      <c r="F49" s="123"/>
      <c r="G49" s="123"/>
      <c r="H49" s="124" t="s">
        <v>151</v>
      </c>
      <c r="I49" s="88"/>
      <c r="J49" s="90"/>
      <c r="K49" s="88"/>
      <c r="L49" s="88"/>
      <c r="M49" s="88"/>
    </row>
    <row r="50" spans="1:14" s="86" customFormat="1" ht="156.69999999999999" customHeight="1" x14ac:dyDescent="0.4">
      <c r="A50" s="35"/>
      <c r="B50" s="72" t="s">
        <v>152</v>
      </c>
      <c r="C50" s="72" t="s">
        <v>153</v>
      </c>
      <c r="D50" s="72" t="s">
        <v>154</v>
      </c>
      <c r="E50" s="72">
        <v>0</v>
      </c>
      <c r="F50" s="72">
        <v>0</v>
      </c>
      <c r="G50" s="72">
        <f>E50*F50</f>
        <v>0</v>
      </c>
      <c r="H50" s="105" t="s">
        <v>155</v>
      </c>
      <c r="I50" s="72">
        <v>0</v>
      </c>
      <c r="J50" s="106" t="e">
        <f>G50/I50</f>
        <v>#DIV/0!</v>
      </c>
      <c r="K50" s="72"/>
      <c r="L50" s="72"/>
      <c r="M50" s="72"/>
      <c r="N50" s="20"/>
    </row>
    <row r="51" spans="1:14" ht="15" customHeight="1" x14ac:dyDescent="0.4">
      <c r="A51" s="191" t="s">
        <v>156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3"/>
    </row>
    <row r="52" spans="1:14" s="87" customFormat="1" ht="98.2" customHeight="1" x14ac:dyDescent="0.4">
      <c r="A52" s="91"/>
      <c r="B52" s="51" t="s">
        <v>157</v>
      </c>
      <c r="C52" s="107" t="s">
        <v>158</v>
      </c>
      <c r="D52" s="107" t="s">
        <v>159</v>
      </c>
      <c r="E52" s="98"/>
      <c r="F52" s="98"/>
      <c r="G52" s="97"/>
      <c r="H52" s="108" t="s">
        <v>160</v>
      </c>
      <c r="I52" s="93"/>
      <c r="J52" s="93"/>
      <c r="K52" s="92"/>
      <c r="L52" s="92"/>
      <c r="M52" s="94"/>
    </row>
    <row r="53" spans="1:14" ht="68.25" customHeight="1" x14ac:dyDescent="0.4">
      <c r="A53" s="194"/>
      <c r="B53" s="194" t="s">
        <v>161</v>
      </c>
      <c r="C53" s="32" t="s">
        <v>162</v>
      </c>
      <c r="D53" s="32" t="s">
        <v>163</v>
      </c>
      <c r="E53" s="194">
        <v>0</v>
      </c>
      <c r="F53" s="194">
        <v>0</v>
      </c>
      <c r="G53" s="195">
        <f>E53*F53</f>
        <v>0</v>
      </c>
      <c r="H53" s="38" t="s">
        <v>164</v>
      </c>
      <c r="I53" s="195">
        <v>0</v>
      </c>
      <c r="J53" s="203" t="e">
        <f>G53/I53</f>
        <v>#DIV/0!</v>
      </c>
      <c r="K53" s="194"/>
      <c r="L53" s="194"/>
      <c r="M53" s="194"/>
    </row>
    <row r="54" spans="1:14" ht="44.25" customHeight="1" x14ac:dyDescent="0.4">
      <c r="A54" s="194"/>
      <c r="B54" s="194"/>
      <c r="C54" s="33" t="s">
        <v>165</v>
      </c>
      <c r="D54" s="33"/>
      <c r="E54" s="194"/>
      <c r="F54" s="194"/>
      <c r="G54" s="196"/>
      <c r="H54" s="17" t="s">
        <v>166</v>
      </c>
      <c r="I54" s="199"/>
      <c r="J54" s="231"/>
      <c r="K54" s="194"/>
      <c r="L54" s="194"/>
      <c r="M54" s="194"/>
    </row>
    <row r="55" spans="1:14" ht="49.5" customHeight="1" x14ac:dyDescent="0.4">
      <c r="A55" s="194"/>
      <c r="B55" s="194"/>
      <c r="C55" s="33"/>
      <c r="D55" s="33"/>
      <c r="E55" s="194"/>
      <c r="F55" s="194"/>
      <c r="G55" s="196"/>
      <c r="H55" s="17" t="s">
        <v>167</v>
      </c>
      <c r="I55" s="199"/>
      <c r="J55" s="231"/>
      <c r="K55" s="194"/>
      <c r="L55" s="194"/>
      <c r="M55" s="194"/>
    </row>
    <row r="56" spans="1:14" ht="75" customHeight="1" x14ac:dyDescent="0.4">
      <c r="A56" s="194"/>
      <c r="B56" s="194"/>
      <c r="C56" s="33"/>
      <c r="D56" s="33"/>
      <c r="E56" s="194"/>
      <c r="F56" s="194"/>
      <c r="G56" s="196"/>
      <c r="H56" s="17" t="s">
        <v>168</v>
      </c>
      <c r="I56" s="199"/>
      <c r="J56" s="231"/>
      <c r="K56" s="194"/>
      <c r="L56" s="194"/>
      <c r="M56" s="194"/>
    </row>
    <row r="57" spans="1:14" ht="35.25" customHeight="1" x14ac:dyDescent="0.4">
      <c r="A57" s="194"/>
      <c r="B57" s="194"/>
      <c r="C57" s="33"/>
      <c r="D57" s="33"/>
      <c r="E57" s="194"/>
      <c r="F57" s="194"/>
      <c r="G57" s="196"/>
      <c r="H57" s="17" t="s">
        <v>169</v>
      </c>
      <c r="I57" s="199"/>
      <c r="J57" s="231"/>
      <c r="K57" s="194"/>
      <c r="L57" s="194"/>
      <c r="M57" s="194"/>
    </row>
    <row r="58" spans="1:14" ht="61.5" customHeight="1" x14ac:dyDescent="0.4">
      <c r="A58" s="194"/>
      <c r="B58" s="194"/>
      <c r="C58" s="33"/>
      <c r="D58" s="33"/>
      <c r="E58" s="194"/>
      <c r="F58" s="194"/>
      <c r="G58" s="199"/>
      <c r="H58" s="17" t="s">
        <v>170</v>
      </c>
      <c r="I58" s="199"/>
      <c r="J58" s="217"/>
      <c r="K58" s="194"/>
      <c r="L58" s="194"/>
      <c r="M58" s="194"/>
    </row>
    <row r="59" spans="1:14" ht="44.25" customHeight="1" x14ac:dyDescent="0.4">
      <c r="A59" s="194"/>
      <c r="B59" s="194"/>
      <c r="C59" s="33"/>
      <c r="D59" s="33"/>
      <c r="E59" s="194"/>
      <c r="F59" s="194"/>
      <c r="G59" s="199"/>
      <c r="H59" s="17" t="s">
        <v>171</v>
      </c>
      <c r="I59" s="199"/>
      <c r="J59" s="217"/>
      <c r="K59" s="194"/>
      <c r="L59" s="194"/>
      <c r="M59" s="194"/>
    </row>
    <row r="60" spans="1:14" ht="177.7" customHeight="1" x14ac:dyDescent="0.4">
      <c r="A60" s="194"/>
      <c r="B60" s="194"/>
      <c r="C60" s="33"/>
      <c r="D60" s="33"/>
      <c r="E60" s="194"/>
      <c r="F60" s="194"/>
      <c r="G60" s="214"/>
      <c r="H60" s="118" t="s">
        <v>172</v>
      </c>
      <c r="I60" s="214"/>
      <c r="J60" s="220"/>
      <c r="K60" s="194"/>
      <c r="L60" s="194"/>
      <c r="M60" s="194"/>
    </row>
    <row r="61" spans="1:14" ht="123.75" customHeight="1" x14ac:dyDescent="0.4">
      <c r="A61" s="198"/>
      <c r="B61" s="195" t="s">
        <v>173</v>
      </c>
      <c r="C61" s="195" t="s">
        <v>174</v>
      </c>
      <c r="D61" s="195" t="s">
        <v>175</v>
      </c>
      <c r="E61" s="195">
        <v>0</v>
      </c>
      <c r="F61" s="195">
        <v>0</v>
      </c>
      <c r="G61" s="195">
        <f>E61*F61</f>
        <v>0</v>
      </c>
      <c r="H61" s="38" t="s">
        <v>176</v>
      </c>
      <c r="I61" s="195">
        <v>0</v>
      </c>
      <c r="J61" s="216" t="e">
        <f>G61/I61</f>
        <v>#DIV/0!</v>
      </c>
      <c r="K61" s="198"/>
      <c r="L61" s="198"/>
      <c r="M61" s="198"/>
    </row>
    <row r="62" spans="1:14" ht="51" customHeight="1" x14ac:dyDescent="0.4">
      <c r="A62" s="199"/>
      <c r="B62" s="196"/>
      <c r="C62" s="196"/>
      <c r="D62" s="196"/>
      <c r="E62" s="196"/>
      <c r="F62" s="196"/>
      <c r="G62" s="196"/>
      <c r="H62" s="17" t="s">
        <v>177</v>
      </c>
      <c r="I62" s="196"/>
      <c r="J62" s="217"/>
      <c r="K62" s="199"/>
      <c r="L62" s="199"/>
      <c r="M62" s="199"/>
    </row>
    <row r="63" spans="1:14" ht="125.55" customHeight="1" x14ac:dyDescent="0.4">
      <c r="A63" s="199"/>
      <c r="B63" s="196"/>
      <c r="C63" s="196"/>
      <c r="D63" s="196"/>
      <c r="E63" s="196"/>
      <c r="F63" s="196"/>
      <c r="G63" s="196"/>
      <c r="H63" s="17" t="s">
        <v>178</v>
      </c>
      <c r="I63" s="196"/>
      <c r="J63" s="217"/>
      <c r="K63" s="199"/>
      <c r="L63" s="199"/>
      <c r="M63" s="199"/>
    </row>
    <row r="64" spans="1:14" ht="327" customHeight="1" x14ac:dyDescent="0.4">
      <c r="A64" s="35"/>
      <c r="B64" s="74" t="s">
        <v>179</v>
      </c>
      <c r="C64" s="74" t="s">
        <v>180</v>
      </c>
      <c r="D64" s="74" t="s">
        <v>181</v>
      </c>
      <c r="E64" s="74">
        <v>0</v>
      </c>
      <c r="F64" s="74">
        <v>0</v>
      </c>
      <c r="G64" s="74">
        <v>0</v>
      </c>
      <c r="H64" s="75" t="s">
        <v>182</v>
      </c>
      <c r="I64" s="74">
        <v>0</v>
      </c>
      <c r="J64" s="76" t="e">
        <f>SUM(G64/I64)</f>
        <v>#DIV/0!</v>
      </c>
      <c r="K64" s="72"/>
      <c r="L64" s="72"/>
      <c r="M64" s="72"/>
    </row>
    <row r="65" spans="1:13" ht="15" customHeight="1" x14ac:dyDescent="0.4">
      <c r="A65" s="191" t="s">
        <v>183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3"/>
    </row>
    <row r="66" spans="1:13" ht="79.5" customHeight="1" x14ac:dyDescent="0.4">
      <c r="A66" s="247"/>
      <c r="B66" s="194" t="s">
        <v>184</v>
      </c>
      <c r="C66" s="194" t="s">
        <v>185</v>
      </c>
      <c r="D66" s="194" t="s">
        <v>186</v>
      </c>
      <c r="E66" s="194">
        <v>0</v>
      </c>
      <c r="F66" s="194">
        <v>0</v>
      </c>
      <c r="G66" s="194">
        <f>E66*F66</f>
        <v>0</v>
      </c>
      <c r="H66" s="38" t="s">
        <v>187</v>
      </c>
      <c r="I66" s="198">
        <v>0</v>
      </c>
      <c r="J66" s="217" t="e">
        <f>G66/I66</f>
        <v>#DIV/0!</v>
      </c>
      <c r="K66" s="194"/>
      <c r="L66" s="194"/>
      <c r="M66" s="194"/>
    </row>
    <row r="67" spans="1:13" ht="72" customHeight="1" x14ac:dyDescent="0.4">
      <c r="A67" s="247"/>
      <c r="B67" s="194"/>
      <c r="C67" s="194"/>
      <c r="D67" s="194"/>
      <c r="E67" s="194"/>
      <c r="F67" s="194"/>
      <c r="G67" s="194"/>
      <c r="H67" s="17" t="s">
        <v>188</v>
      </c>
      <c r="I67" s="199"/>
      <c r="J67" s="217"/>
      <c r="K67" s="194"/>
      <c r="L67" s="194"/>
      <c r="M67" s="194"/>
    </row>
    <row r="68" spans="1:13" ht="90" customHeight="1" x14ac:dyDescent="0.4">
      <c r="A68" s="247"/>
      <c r="B68" s="194"/>
      <c r="C68" s="194"/>
      <c r="D68" s="194"/>
      <c r="E68" s="194"/>
      <c r="F68" s="194"/>
      <c r="G68" s="194"/>
      <c r="H68" s="118" t="s">
        <v>189</v>
      </c>
      <c r="I68" s="199"/>
      <c r="J68" s="217"/>
      <c r="K68" s="194"/>
      <c r="L68" s="194"/>
      <c r="M68" s="194"/>
    </row>
    <row r="69" spans="1:13" ht="57.75" customHeight="1" x14ac:dyDescent="0.4">
      <c r="A69" s="194"/>
      <c r="B69" s="194"/>
      <c r="C69" s="194"/>
      <c r="D69" s="194"/>
      <c r="E69" s="194"/>
      <c r="F69" s="194"/>
      <c r="G69" s="194"/>
      <c r="H69" s="18" t="s">
        <v>190</v>
      </c>
      <c r="I69" s="214"/>
      <c r="J69" s="220"/>
      <c r="K69" s="194"/>
      <c r="L69" s="194"/>
      <c r="M69" s="194"/>
    </row>
    <row r="70" spans="1:13" ht="48.75" customHeight="1" x14ac:dyDescent="0.4">
      <c r="A70" s="214"/>
      <c r="B70" s="214" t="s">
        <v>191</v>
      </c>
      <c r="C70" s="214" t="s">
        <v>192</v>
      </c>
      <c r="D70" s="214" t="s">
        <v>193</v>
      </c>
      <c r="E70" s="214">
        <v>0</v>
      </c>
      <c r="F70" s="214">
        <v>0</v>
      </c>
      <c r="G70" s="196">
        <f>E70*F70</f>
        <v>0</v>
      </c>
      <c r="H70" s="39" t="s">
        <v>194</v>
      </c>
      <c r="I70" s="196">
        <v>0</v>
      </c>
      <c r="J70" s="227" t="e">
        <f>G70/I70</f>
        <v>#DIV/0!</v>
      </c>
      <c r="K70" s="229"/>
      <c r="L70" s="229"/>
      <c r="M70" s="229"/>
    </row>
    <row r="71" spans="1:13" ht="57" customHeight="1" x14ac:dyDescent="0.4">
      <c r="A71" s="214"/>
      <c r="B71" s="214"/>
      <c r="C71" s="214"/>
      <c r="D71" s="214"/>
      <c r="E71" s="214"/>
      <c r="F71" s="214"/>
      <c r="G71" s="196"/>
      <c r="H71" s="17" t="s">
        <v>195</v>
      </c>
      <c r="I71" s="196"/>
      <c r="J71" s="227"/>
      <c r="K71" s="229"/>
      <c r="L71" s="229"/>
      <c r="M71" s="229"/>
    </row>
    <row r="72" spans="1:13" ht="77.2" customHeight="1" x14ac:dyDescent="0.4">
      <c r="A72" s="214"/>
      <c r="B72" s="214"/>
      <c r="C72" s="214"/>
      <c r="D72" s="214"/>
      <c r="E72" s="214"/>
      <c r="F72" s="214"/>
      <c r="G72" s="196"/>
      <c r="H72" s="16" t="s">
        <v>196</v>
      </c>
      <c r="I72" s="196"/>
      <c r="J72" s="227"/>
      <c r="K72" s="229"/>
      <c r="L72" s="229"/>
      <c r="M72" s="229"/>
    </row>
    <row r="73" spans="1:13" ht="36.700000000000003" customHeight="1" x14ac:dyDescent="0.4">
      <c r="A73" s="214"/>
      <c r="B73" s="214"/>
      <c r="C73" s="214"/>
      <c r="D73" s="214"/>
      <c r="E73" s="214"/>
      <c r="F73" s="214"/>
      <c r="G73" s="196"/>
      <c r="H73" s="17" t="s">
        <v>197</v>
      </c>
      <c r="I73" s="196"/>
      <c r="J73" s="227"/>
      <c r="K73" s="229"/>
      <c r="L73" s="229"/>
      <c r="M73" s="229"/>
    </row>
    <row r="74" spans="1:13" ht="45" customHeight="1" x14ac:dyDescent="0.4">
      <c r="A74" s="194"/>
      <c r="B74" s="194"/>
      <c r="C74" s="194"/>
      <c r="D74" s="194"/>
      <c r="E74" s="194"/>
      <c r="F74" s="194"/>
      <c r="G74" s="255"/>
      <c r="H74" s="109" t="s">
        <v>198</v>
      </c>
      <c r="I74" s="256"/>
      <c r="J74" s="227"/>
      <c r="K74" s="230"/>
      <c r="L74" s="230"/>
      <c r="M74" s="230"/>
    </row>
    <row r="75" spans="1:13" ht="17.55" customHeight="1" x14ac:dyDescent="0.45">
      <c r="A75" s="194"/>
      <c r="B75" s="194"/>
      <c r="C75" s="194"/>
      <c r="D75" s="194"/>
      <c r="E75" s="194"/>
      <c r="F75" s="194"/>
      <c r="G75" s="214"/>
      <c r="H75" s="110"/>
      <c r="I75" s="214"/>
      <c r="J75" s="228"/>
      <c r="K75" s="230"/>
      <c r="L75" s="230"/>
      <c r="M75" s="230"/>
    </row>
    <row r="76" spans="1:13" ht="97.5" customHeight="1" x14ac:dyDescent="0.4">
      <c r="A76" s="35"/>
      <c r="B76" s="35" t="s">
        <v>199</v>
      </c>
      <c r="C76" s="35" t="s">
        <v>192</v>
      </c>
      <c r="D76" s="35" t="s">
        <v>193</v>
      </c>
      <c r="E76" s="35">
        <v>0</v>
      </c>
      <c r="F76" s="35">
        <v>0</v>
      </c>
      <c r="G76" s="31">
        <v>0</v>
      </c>
      <c r="H76" s="17" t="s">
        <v>200</v>
      </c>
      <c r="I76" s="31">
        <v>0</v>
      </c>
      <c r="J76" s="147" t="e">
        <f>G76/I76</f>
        <v>#DIV/0!</v>
      </c>
      <c r="K76" s="88"/>
      <c r="L76" s="72"/>
      <c r="M76" s="72"/>
    </row>
    <row r="77" spans="1:13" ht="27" customHeight="1" x14ac:dyDescent="0.4">
      <c r="A77" s="194"/>
      <c r="B77" s="198" t="s">
        <v>201</v>
      </c>
      <c r="C77" s="194" t="s">
        <v>202</v>
      </c>
      <c r="D77" s="194" t="s">
        <v>203</v>
      </c>
      <c r="E77" s="194">
        <v>0</v>
      </c>
      <c r="F77" s="194">
        <v>0</v>
      </c>
      <c r="G77" s="195">
        <f>E77*F77</f>
        <v>0</v>
      </c>
      <c r="H77" s="38" t="s">
        <v>204</v>
      </c>
      <c r="I77" s="195">
        <v>0</v>
      </c>
      <c r="J77" s="203" t="e">
        <f>G77/I77</f>
        <v>#DIV/0!</v>
      </c>
      <c r="K77" s="194"/>
      <c r="L77" s="194"/>
      <c r="M77" s="194"/>
    </row>
    <row r="78" spans="1:13" ht="49.5" customHeight="1" x14ac:dyDescent="0.4">
      <c r="A78" s="194"/>
      <c r="B78" s="199"/>
      <c r="C78" s="194"/>
      <c r="D78" s="194"/>
      <c r="E78" s="194"/>
      <c r="F78" s="194"/>
      <c r="G78" s="196"/>
      <c r="H78" s="17" t="s">
        <v>205</v>
      </c>
      <c r="I78" s="199"/>
      <c r="J78" s="231"/>
      <c r="K78" s="194"/>
      <c r="L78" s="194"/>
      <c r="M78" s="194"/>
    </row>
    <row r="79" spans="1:13" ht="64.05" customHeight="1" x14ac:dyDescent="0.4">
      <c r="A79" s="194"/>
      <c r="B79" s="214"/>
      <c r="C79" s="194"/>
      <c r="D79" s="194"/>
      <c r="E79" s="194"/>
      <c r="F79" s="194"/>
      <c r="G79" s="199"/>
      <c r="H79" s="17" t="s">
        <v>206</v>
      </c>
      <c r="I79" s="214"/>
      <c r="J79" s="217"/>
      <c r="K79" s="194"/>
      <c r="L79" s="194"/>
      <c r="M79" s="194"/>
    </row>
    <row r="80" spans="1:13" ht="230.65" x14ac:dyDescent="0.4">
      <c r="A80" s="35"/>
      <c r="B80" s="34" t="s">
        <v>207</v>
      </c>
      <c r="C80" s="35" t="s">
        <v>208</v>
      </c>
      <c r="D80" s="35" t="s">
        <v>209</v>
      </c>
      <c r="E80" s="35"/>
      <c r="F80" s="35"/>
      <c r="G80" s="112"/>
      <c r="H80" s="111" t="s">
        <v>210</v>
      </c>
      <c r="I80" s="113"/>
      <c r="J80" s="70"/>
      <c r="K80" s="35"/>
      <c r="L80" s="35"/>
      <c r="M80" s="35"/>
    </row>
    <row r="81" spans="1:13" ht="87" customHeight="1" x14ac:dyDescent="0.4">
      <c r="A81" s="35"/>
      <c r="B81" s="35" t="s">
        <v>211</v>
      </c>
      <c r="C81" s="35" t="s">
        <v>212</v>
      </c>
      <c r="D81" s="35" t="s">
        <v>213</v>
      </c>
      <c r="E81" s="35">
        <v>0</v>
      </c>
      <c r="F81" s="35">
        <v>0</v>
      </c>
      <c r="G81" s="35">
        <f>E81*F81</f>
        <v>0</v>
      </c>
      <c r="H81" s="17" t="s">
        <v>205</v>
      </c>
      <c r="I81" s="35">
        <v>0</v>
      </c>
      <c r="J81" s="71" t="e">
        <f>G81/I81</f>
        <v>#DIV/0!</v>
      </c>
      <c r="K81" s="35"/>
      <c r="L81" s="35"/>
      <c r="M81" s="35"/>
    </row>
    <row r="82" spans="1:13" ht="15" customHeight="1" x14ac:dyDescent="0.4">
      <c r="A82" s="82" t="s">
        <v>214</v>
      </c>
      <c r="B82" s="99"/>
      <c r="C82" s="99"/>
      <c r="D82" s="99"/>
      <c r="E82" s="99"/>
      <c r="F82" s="99"/>
      <c r="G82" s="99"/>
      <c r="H82" s="18" t="s">
        <v>206</v>
      </c>
      <c r="I82" s="99"/>
      <c r="J82" s="99"/>
      <c r="K82" s="99"/>
      <c r="L82" s="99"/>
      <c r="M82" s="100"/>
    </row>
    <row r="83" spans="1:13" ht="46.15" x14ac:dyDescent="0.4">
      <c r="A83" s="194"/>
      <c r="B83" s="194" t="s">
        <v>215</v>
      </c>
      <c r="C83" s="30" t="s">
        <v>216</v>
      </c>
      <c r="D83" s="194" t="s">
        <v>217</v>
      </c>
      <c r="E83" s="194">
        <v>0</v>
      </c>
      <c r="F83" s="194">
        <v>0</v>
      </c>
      <c r="G83" s="195">
        <f>E83*F83</f>
        <v>0</v>
      </c>
      <c r="H83" s="38" t="s">
        <v>218</v>
      </c>
      <c r="I83" s="195">
        <v>0</v>
      </c>
      <c r="J83" s="216" t="e">
        <f>G83/I83</f>
        <v>#DIV/0!</v>
      </c>
      <c r="K83" s="194"/>
      <c r="L83" s="194"/>
      <c r="M83" s="194"/>
    </row>
    <row r="84" spans="1:13" ht="49.5" customHeight="1" x14ac:dyDescent="0.4">
      <c r="A84" s="194"/>
      <c r="B84" s="194"/>
      <c r="C84" s="33" t="s">
        <v>219</v>
      </c>
      <c r="D84" s="194"/>
      <c r="E84" s="194"/>
      <c r="F84" s="194"/>
      <c r="G84" s="196"/>
      <c r="H84" s="17" t="s">
        <v>220</v>
      </c>
      <c r="I84" s="199"/>
      <c r="J84" s="217"/>
      <c r="K84" s="194"/>
      <c r="L84" s="194"/>
      <c r="M84" s="194"/>
    </row>
    <row r="85" spans="1:13" ht="47.25" customHeight="1" x14ac:dyDescent="0.4">
      <c r="A85" s="194"/>
      <c r="B85" s="194"/>
      <c r="C85" s="33"/>
      <c r="D85" s="194"/>
      <c r="E85" s="194"/>
      <c r="F85" s="194"/>
      <c r="G85" s="199"/>
      <c r="H85" s="17" t="s">
        <v>221</v>
      </c>
      <c r="I85" s="199"/>
      <c r="J85" s="217"/>
      <c r="K85" s="194"/>
      <c r="L85" s="194"/>
      <c r="M85" s="194"/>
    </row>
    <row r="86" spans="1:13" ht="42.7" customHeight="1" x14ac:dyDescent="0.4">
      <c r="A86" s="194"/>
      <c r="B86" s="194"/>
      <c r="C86" s="36"/>
      <c r="D86" s="194"/>
      <c r="E86" s="194"/>
      <c r="F86" s="194"/>
      <c r="G86" s="214"/>
      <c r="H86" s="18" t="s">
        <v>222</v>
      </c>
      <c r="I86" s="214"/>
      <c r="J86" s="220"/>
      <c r="K86" s="194"/>
      <c r="L86" s="194"/>
      <c r="M86" s="194"/>
    </row>
    <row r="87" spans="1:13" ht="68.25" customHeight="1" x14ac:dyDescent="0.4">
      <c r="A87" s="194"/>
      <c r="B87" s="194" t="s">
        <v>223</v>
      </c>
      <c r="C87" s="32" t="s">
        <v>224</v>
      </c>
      <c r="D87" s="194" t="s">
        <v>217</v>
      </c>
      <c r="E87" s="194">
        <v>0</v>
      </c>
      <c r="F87" s="194">
        <v>0</v>
      </c>
      <c r="G87" s="195">
        <f>E87*F87</f>
        <v>0</v>
      </c>
      <c r="H87" s="38" t="s">
        <v>225</v>
      </c>
      <c r="I87" s="195">
        <v>0</v>
      </c>
      <c r="J87" s="216" t="e">
        <f>G87/I87</f>
        <v>#DIV/0!</v>
      </c>
      <c r="K87" s="194"/>
      <c r="L87" s="194"/>
      <c r="M87" s="194"/>
    </row>
    <row r="88" spans="1:13" ht="95.25" customHeight="1" x14ac:dyDescent="0.4">
      <c r="A88" s="194"/>
      <c r="B88" s="194"/>
      <c r="C88" s="120" t="s">
        <v>226</v>
      </c>
      <c r="D88" s="194"/>
      <c r="E88" s="194"/>
      <c r="F88" s="194"/>
      <c r="G88" s="196"/>
      <c r="H88" s="17" t="s">
        <v>227</v>
      </c>
      <c r="I88" s="199"/>
      <c r="J88" s="217"/>
      <c r="K88" s="194"/>
      <c r="L88" s="194"/>
      <c r="M88" s="194"/>
    </row>
    <row r="89" spans="1:13" ht="63" customHeight="1" x14ac:dyDescent="0.4">
      <c r="A89" s="194"/>
      <c r="B89" s="194"/>
      <c r="C89" s="33"/>
      <c r="D89" s="194"/>
      <c r="E89" s="194"/>
      <c r="F89" s="194"/>
      <c r="G89" s="199"/>
      <c r="H89" s="17" t="s">
        <v>228</v>
      </c>
      <c r="I89" s="199"/>
      <c r="J89" s="217"/>
      <c r="K89" s="194"/>
      <c r="L89" s="194"/>
      <c r="M89" s="194"/>
    </row>
    <row r="90" spans="1:13" ht="46.5" customHeight="1" x14ac:dyDescent="0.4">
      <c r="A90" s="194"/>
      <c r="B90" s="194"/>
      <c r="C90" s="33"/>
      <c r="D90" s="194"/>
      <c r="E90" s="194"/>
      <c r="F90" s="194"/>
      <c r="G90" s="199"/>
      <c r="H90" s="17" t="s">
        <v>229</v>
      </c>
      <c r="I90" s="199"/>
      <c r="J90" s="217"/>
      <c r="K90" s="194"/>
      <c r="L90" s="194"/>
      <c r="M90" s="194"/>
    </row>
    <row r="91" spans="1:13" ht="72" customHeight="1" x14ac:dyDescent="0.4">
      <c r="A91" s="194"/>
      <c r="B91" s="194"/>
      <c r="C91" s="33"/>
      <c r="D91" s="194"/>
      <c r="E91" s="194"/>
      <c r="F91" s="194"/>
      <c r="G91" s="214"/>
      <c r="H91" s="125" t="s">
        <v>230</v>
      </c>
      <c r="I91" s="214"/>
      <c r="J91" s="220"/>
      <c r="K91" s="194"/>
      <c r="L91" s="194"/>
      <c r="M91" s="194"/>
    </row>
    <row r="92" spans="1:13" ht="71.25" customHeight="1" x14ac:dyDescent="0.4">
      <c r="A92" s="194"/>
      <c r="B92" s="194" t="s">
        <v>231</v>
      </c>
      <c r="C92" s="221" t="s">
        <v>232</v>
      </c>
      <c r="D92" s="32" t="s">
        <v>233</v>
      </c>
      <c r="E92" s="194">
        <v>0</v>
      </c>
      <c r="F92" s="194">
        <v>0</v>
      </c>
      <c r="G92" s="195">
        <f>E92*F92</f>
        <v>0</v>
      </c>
      <c r="H92" s="38" t="s">
        <v>234</v>
      </c>
      <c r="I92" s="195">
        <v>0</v>
      </c>
      <c r="J92" s="216" t="e">
        <f>G92/I92</f>
        <v>#DIV/0!</v>
      </c>
      <c r="K92" s="194"/>
      <c r="L92" s="194"/>
      <c r="M92" s="194"/>
    </row>
    <row r="93" spans="1:13" ht="160.05000000000001" customHeight="1" x14ac:dyDescent="0.4">
      <c r="A93" s="194"/>
      <c r="B93" s="194"/>
      <c r="C93" s="223"/>
      <c r="D93" s="36" t="s">
        <v>235</v>
      </c>
      <c r="E93" s="194"/>
      <c r="F93" s="194"/>
      <c r="G93" s="196"/>
      <c r="H93" s="18" t="s">
        <v>236</v>
      </c>
      <c r="I93" s="214"/>
      <c r="J93" s="217"/>
      <c r="K93" s="194"/>
      <c r="L93" s="194"/>
      <c r="M93" s="194"/>
    </row>
    <row r="94" spans="1:13" ht="244.5" customHeight="1" x14ac:dyDescent="0.4">
      <c r="A94" s="194"/>
      <c r="B94" s="194" t="s">
        <v>237</v>
      </c>
      <c r="C94" s="194" t="s">
        <v>238</v>
      </c>
      <c r="D94" s="32" t="s">
        <v>239</v>
      </c>
      <c r="E94" s="194">
        <v>0</v>
      </c>
      <c r="F94" s="194">
        <v>0</v>
      </c>
      <c r="G94" s="195">
        <f>E94*F94</f>
        <v>0</v>
      </c>
      <c r="H94" s="65" t="s">
        <v>240</v>
      </c>
      <c r="I94" s="195">
        <v>0</v>
      </c>
      <c r="J94" s="216" t="e">
        <f>G94/I94</f>
        <v>#DIV/0!</v>
      </c>
      <c r="K94" s="194"/>
      <c r="L94" s="194"/>
      <c r="M94" s="194"/>
    </row>
    <row r="95" spans="1:13" ht="66" customHeight="1" x14ac:dyDescent="0.4">
      <c r="A95" s="194"/>
      <c r="B95" s="194"/>
      <c r="C95" s="194"/>
      <c r="D95" s="33" t="s">
        <v>241</v>
      </c>
      <c r="E95" s="194"/>
      <c r="F95" s="194"/>
      <c r="G95" s="196"/>
      <c r="H95" s="17" t="s">
        <v>242</v>
      </c>
      <c r="I95" s="199"/>
      <c r="J95" s="217"/>
      <c r="K95" s="194"/>
      <c r="L95" s="194"/>
      <c r="M95" s="194"/>
    </row>
    <row r="96" spans="1:13" ht="63.7" customHeight="1" x14ac:dyDescent="0.4">
      <c r="A96" s="194"/>
      <c r="B96" s="194"/>
      <c r="C96" s="194"/>
      <c r="D96" s="36"/>
      <c r="E96" s="194"/>
      <c r="F96" s="194"/>
      <c r="G96" s="214"/>
      <c r="H96" s="18" t="s">
        <v>243</v>
      </c>
      <c r="I96" s="214"/>
      <c r="J96" s="220"/>
      <c r="K96" s="194"/>
      <c r="L96" s="194"/>
      <c r="M96" s="194"/>
    </row>
    <row r="97" spans="1:13" ht="15" customHeight="1" x14ac:dyDescent="0.4">
      <c r="A97" s="224" t="s">
        <v>244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6"/>
    </row>
    <row r="98" spans="1:13" s="96" customFormat="1" ht="159" customHeight="1" x14ac:dyDescent="0.4">
      <c r="A98" s="95"/>
      <c r="B98" s="128" t="s">
        <v>373</v>
      </c>
      <c r="C98" s="128" t="s">
        <v>245</v>
      </c>
      <c r="D98" s="128" t="s">
        <v>246</v>
      </c>
      <c r="E98" s="128">
        <v>0</v>
      </c>
      <c r="F98" s="128">
        <v>0</v>
      </c>
      <c r="G98" s="129">
        <f>E98*F98</f>
        <v>0</v>
      </c>
      <c r="H98" s="130" t="s">
        <v>372</v>
      </c>
      <c r="I98" s="128">
        <v>0</v>
      </c>
      <c r="J98" s="131" t="e">
        <f>G98/I98</f>
        <v>#DIV/0!</v>
      </c>
      <c r="K98" s="95"/>
      <c r="L98" s="95"/>
      <c r="M98" s="95"/>
    </row>
    <row r="99" spans="1:13" ht="73.5" customHeight="1" x14ac:dyDescent="0.4">
      <c r="A99" s="214"/>
      <c r="B99" s="214" t="s">
        <v>247</v>
      </c>
      <c r="C99" s="33" t="s">
        <v>248</v>
      </c>
      <c r="D99" s="214" t="s">
        <v>249</v>
      </c>
      <c r="E99" s="214">
        <v>0</v>
      </c>
      <c r="F99" s="214">
        <v>0</v>
      </c>
      <c r="G99" s="196">
        <f>E99*F99</f>
        <v>0</v>
      </c>
      <c r="H99" s="17" t="s">
        <v>250</v>
      </c>
      <c r="I99" s="196">
        <v>0</v>
      </c>
      <c r="J99" s="217" t="e">
        <f>G99/I99</f>
        <v>#DIV/0!</v>
      </c>
      <c r="K99" s="214"/>
      <c r="L99" s="214"/>
      <c r="M99" s="214"/>
    </row>
    <row r="100" spans="1:13" ht="33" customHeight="1" x14ac:dyDescent="0.4">
      <c r="A100" s="194"/>
      <c r="B100" s="194"/>
      <c r="C100" s="33" t="s">
        <v>251</v>
      </c>
      <c r="D100" s="194"/>
      <c r="E100" s="194"/>
      <c r="F100" s="194"/>
      <c r="G100" s="196"/>
      <c r="H100" s="17" t="s">
        <v>252</v>
      </c>
      <c r="I100" s="199"/>
      <c r="J100" s="217"/>
      <c r="K100" s="194"/>
      <c r="L100" s="194"/>
      <c r="M100" s="194"/>
    </row>
    <row r="101" spans="1:13" ht="61.5" customHeight="1" x14ac:dyDescent="0.4">
      <c r="A101" s="194"/>
      <c r="B101" s="194"/>
      <c r="C101" s="26"/>
      <c r="D101" s="194"/>
      <c r="E101" s="194"/>
      <c r="F101" s="194"/>
      <c r="G101" s="214"/>
      <c r="H101" s="27" t="s">
        <v>253</v>
      </c>
      <c r="I101" s="214"/>
      <c r="J101" s="220"/>
      <c r="K101" s="194"/>
      <c r="L101" s="194"/>
      <c r="M101" s="194"/>
    </row>
    <row r="102" spans="1:13" ht="197.2" customHeight="1" x14ac:dyDescent="0.4">
      <c r="A102" s="198"/>
      <c r="B102" s="198" t="s">
        <v>254</v>
      </c>
      <c r="C102" s="115" t="s">
        <v>255</v>
      </c>
      <c r="D102" s="263" t="s">
        <v>256</v>
      </c>
      <c r="E102" s="263">
        <v>0</v>
      </c>
      <c r="F102" s="263">
        <v>0</v>
      </c>
      <c r="G102" s="266">
        <f>E102*F102</f>
        <v>0</v>
      </c>
      <c r="H102" s="118" t="s">
        <v>257</v>
      </c>
      <c r="I102" s="266">
        <v>0</v>
      </c>
      <c r="J102" s="252" t="e">
        <f>G102/I102</f>
        <v>#DIV/0!</v>
      </c>
      <c r="K102" s="198"/>
      <c r="L102" s="198"/>
      <c r="M102" s="198"/>
    </row>
    <row r="103" spans="1:13" ht="66" customHeight="1" x14ac:dyDescent="0.4">
      <c r="A103" s="199"/>
      <c r="B103" s="199"/>
      <c r="C103" s="120" t="s">
        <v>258</v>
      </c>
      <c r="D103" s="264"/>
      <c r="E103" s="264"/>
      <c r="F103" s="264"/>
      <c r="G103" s="267"/>
      <c r="H103" s="73" t="s">
        <v>259</v>
      </c>
      <c r="I103" s="267"/>
      <c r="J103" s="253"/>
      <c r="K103" s="199"/>
      <c r="L103" s="199"/>
      <c r="M103" s="199"/>
    </row>
    <row r="104" spans="1:13" ht="61.5" customHeight="1" x14ac:dyDescent="0.4">
      <c r="A104" s="199"/>
      <c r="B104" s="199"/>
      <c r="C104" s="132"/>
      <c r="D104" s="264"/>
      <c r="E104" s="264"/>
      <c r="F104" s="264"/>
      <c r="G104" s="267"/>
      <c r="H104" s="73" t="s">
        <v>260</v>
      </c>
      <c r="I104" s="267"/>
      <c r="J104" s="253"/>
      <c r="K104" s="199"/>
      <c r="L104" s="199"/>
      <c r="M104" s="199"/>
    </row>
    <row r="105" spans="1:13" ht="138" customHeight="1" x14ac:dyDescent="0.4">
      <c r="A105" s="199"/>
      <c r="B105" s="199"/>
      <c r="C105" s="120" t="s">
        <v>261</v>
      </c>
      <c r="D105" s="264"/>
      <c r="E105" s="264"/>
      <c r="F105" s="264"/>
      <c r="G105" s="267"/>
      <c r="H105" s="73" t="s">
        <v>262</v>
      </c>
      <c r="I105" s="267"/>
      <c r="J105" s="253"/>
      <c r="K105" s="199"/>
      <c r="L105" s="199"/>
      <c r="M105" s="199"/>
    </row>
    <row r="106" spans="1:13" ht="63" customHeight="1" x14ac:dyDescent="0.4">
      <c r="A106" s="214"/>
      <c r="B106" s="214"/>
      <c r="C106" s="127"/>
      <c r="D106" s="265"/>
      <c r="E106" s="265"/>
      <c r="F106" s="265"/>
      <c r="G106" s="268"/>
      <c r="H106" s="77" t="s">
        <v>263</v>
      </c>
      <c r="I106" s="268"/>
      <c r="J106" s="254"/>
      <c r="K106" s="214"/>
      <c r="L106" s="214"/>
      <c r="M106" s="214"/>
    </row>
    <row r="107" spans="1:13" ht="153.75" x14ac:dyDescent="0.4">
      <c r="A107" s="31"/>
      <c r="B107" s="30" t="s">
        <v>264</v>
      </c>
      <c r="C107" s="104" t="s">
        <v>265</v>
      </c>
      <c r="D107" s="72" t="s">
        <v>266</v>
      </c>
      <c r="E107" s="101">
        <v>0</v>
      </c>
      <c r="F107" s="101">
        <v>0</v>
      </c>
      <c r="G107" s="103">
        <f>E107*F107</f>
        <v>0</v>
      </c>
      <c r="H107" s="114" t="s">
        <v>267</v>
      </c>
      <c r="I107" s="67"/>
      <c r="J107" s="102"/>
      <c r="K107" s="31"/>
      <c r="L107" s="31"/>
      <c r="M107" s="31"/>
    </row>
    <row r="108" spans="1:13" ht="61.5" customHeight="1" x14ac:dyDescent="0.4">
      <c r="A108" s="198"/>
      <c r="B108" s="195" t="s">
        <v>268</v>
      </c>
      <c r="C108" s="219" t="s">
        <v>269</v>
      </c>
      <c r="D108" s="219" t="s">
        <v>270</v>
      </c>
      <c r="E108" s="195">
        <v>0</v>
      </c>
      <c r="F108" s="195">
        <v>0</v>
      </c>
      <c r="G108" s="195">
        <f>E108*F108</f>
        <v>0</v>
      </c>
      <c r="H108" s="38" t="s">
        <v>271</v>
      </c>
      <c r="I108" s="195">
        <v>0</v>
      </c>
      <c r="J108" s="203" t="e">
        <f>G108/I108</f>
        <v>#DIV/0!</v>
      </c>
      <c r="K108" s="195"/>
      <c r="L108" s="195"/>
      <c r="M108" s="195"/>
    </row>
    <row r="109" spans="1:13" ht="48" customHeight="1" x14ac:dyDescent="0.4">
      <c r="A109" s="199"/>
      <c r="B109" s="196"/>
      <c r="C109" s="219"/>
      <c r="D109" s="219"/>
      <c r="E109" s="196"/>
      <c r="F109" s="196"/>
      <c r="G109" s="196"/>
      <c r="H109" s="17" t="s">
        <v>272</v>
      </c>
      <c r="I109" s="196"/>
      <c r="J109" s="231"/>
      <c r="K109" s="196"/>
      <c r="L109" s="196"/>
      <c r="M109" s="196"/>
    </row>
    <row r="110" spans="1:13" ht="46.05" customHeight="1" x14ac:dyDescent="0.4">
      <c r="A110" s="199"/>
      <c r="B110" s="196"/>
      <c r="C110" s="195"/>
      <c r="D110" s="195"/>
      <c r="E110" s="196"/>
      <c r="F110" s="196"/>
      <c r="G110" s="196"/>
      <c r="H110" s="17" t="s">
        <v>273</v>
      </c>
      <c r="I110" s="196"/>
      <c r="J110" s="231"/>
      <c r="K110" s="196"/>
      <c r="L110" s="196"/>
      <c r="M110" s="196"/>
    </row>
    <row r="111" spans="1:13" ht="68.25" customHeight="1" x14ac:dyDescent="0.4">
      <c r="A111" s="194"/>
      <c r="B111" s="194" t="s">
        <v>274</v>
      </c>
      <c r="C111" s="32" t="s">
        <v>275</v>
      </c>
      <c r="D111" s="194" t="s">
        <v>246</v>
      </c>
      <c r="E111" s="194">
        <v>0</v>
      </c>
      <c r="F111" s="194">
        <v>0</v>
      </c>
      <c r="G111" s="195">
        <f>E111*F111</f>
        <v>0</v>
      </c>
      <c r="H111" s="38" t="s">
        <v>276</v>
      </c>
      <c r="I111" s="195">
        <v>0</v>
      </c>
      <c r="J111" s="216" t="e">
        <f>G111/I111</f>
        <v>#DIV/0!</v>
      </c>
      <c r="K111" s="194"/>
      <c r="L111" s="194"/>
      <c r="M111" s="194"/>
    </row>
    <row r="112" spans="1:13" ht="87" customHeight="1" x14ac:dyDescent="0.4">
      <c r="A112" s="194"/>
      <c r="B112" s="194"/>
      <c r="C112" s="36" t="s">
        <v>277</v>
      </c>
      <c r="D112" s="194"/>
      <c r="E112" s="194"/>
      <c r="F112" s="194"/>
      <c r="G112" s="197"/>
      <c r="H112" s="18" t="s">
        <v>278</v>
      </c>
      <c r="I112" s="214"/>
      <c r="J112" s="217"/>
      <c r="K112" s="194"/>
      <c r="L112" s="194"/>
      <c r="M112" s="194"/>
    </row>
    <row r="113" spans="1:13" s="86" customFormat="1" ht="125.2" customHeight="1" x14ac:dyDescent="0.4">
      <c r="A113" s="89"/>
      <c r="B113" s="122" t="s">
        <v>279</v>
      </c>
      <c r="C113" s="120" t="s">
        <v>280</v>
      </c>
      <c r="D113" s="122" t="s">
        <v>246</v>
      </c>
      <c r="E113" s="176">
        <v>0</v>
      </c>
      <c r="F113" s="176">
        <v>0</v>
      </c>
      <c r="G113" s="180">
        <v>0</v>
      </c>
      <c r="H113" s="118" t="s">
        <v>281</v>
      </c>
      <c r="I113" s="269"/>
      <c r="J113" s="261" t="e">
        <f>G113/I113</f>
        <v>#DIV/0!</v>
      </c>
      <c r="K113" s="88"/>
      <c r="L113" s="88"/>
      <c r="M113" s="88"/>
    </row>
    <row r="114" spans="1:13" s="86" customFormat="1" ht="161.19999999999999" customHeight="1" x14ac:dyDescent="0.4">
      <c r="A114" s="89"/>
      <c r="B114" s="133"/>
      <c r="C114" s="134" t="s">
        <v>282</v>
      </c>
      <c r="D114" s="135" t="s">
        <v>283</v>
      </c>
      <c r="E114" s="178"/>
      <c r="F114" s="178"/>
      <c r="G114" s="181"/>
      <c r="H114" s="137" t="s">
        <v>284</v>
      </c>
      <c r="I114" s="270"/>
      <c r="J114" s="262"/>
      <c r="K114" s="88"/>
      <c r="L114" s="88"/>
      <c r="M114" s="88"/>
    </row>
    <row r="115" spans="1:13" ht="81" customHeight="1" x14ac:dyDescent="0.4">
      <c r="A115" s="198"/>
      <c r="B115" s="221" t="s">
        <v>207</v>
      </c>
      <c r="C115" s="126" t="s">
        <v>285</v>
      </c>
      <c r="D115" s="126" t="s">
        <v>286</v>
      </c>
      <c r="E115" s="221">
        <v>0</v>
      </c>
      <c r="F115" s="221">
        <v>0</v>
      </c>
      <c r="G115" s="221">
        <f>E115*F115</f>
        <v>0</v>
      </c>
      <c r="H115" s="138" t="s">
        <v>287</v>
      </c>
      <c r="I115" s="195">
        <v>0</v>
      </c>
      <c r="J115" s="216" t="e">
        <f>G115/I115</f>
        <v>#DIV/0!</v>
      </c>
      <c r="K115" s="194"/>
      <c r="L115" s="194"/>
      <c r="M115" s="194"/>
    </row>
    <row r="116" spans="1:13" ht="63" customHeight="1" x14ac:dyDescent="0.4">
      <c r="A116" s="199"/>
      <c r="B116" s="222"/>
      <c r="C116" s="120"/>
      <c r="D116" s="120" t="s">
        <v>288</v>
      </c>
      <c r="E116" s="222"/>
      <c r="F116" s="222"/>
      <c r="G116" s="222"/>
      <c r="H116" s="118" t="s">
        <v>289</v>
      </c>
      <c r="I116" s="199"/>
      <c r="J116" s="217"/>
      <c r="K116" s="194"/>
      <c r="L116" s="194"/>
      <c r="M116" s="194"/>
    </row>
    <row r="117" spans="1:13" ht="29.25" customHeight="1" x14ac:dyDescent="0.4">
      <c r="A117" s="199"/>
      <c r="B117" s="222"/>
      <c r="C117" s="127"/>
      <c r="D117" s="127"/>
      <c r="E117" s="223"/>
      <c r="F117" s="223"/>
      <c r="G117" s="207"/>
      <c r="H117" s="125" t="s">
        <v>290</v>
      </c>
      <c r="I117" s="214"/>
      <c r="J117" s="220"/>
      <c r="K117" s="194"/>
      <c r="L117" s="194"/>
      <c r="M117" s="194"/>
    </row>
    <row r="118" spans="1:13" ht="50.25" customHeight="1" x14ac:dyDescent="0.4">
      <c r="A118" s="194"/>
      <c r="B118" s="195" t="s">
        <v>291</v>
      </c>
      <c r="C118" s="33" t="s">
        <v>292</v>
      </c>
      <c r="D118" s="195" t="s">
        <v>293</v>
      </c>
      <c r="E118" s="195">
        <v>0</v>
      </c>
      <c r="F118" s="195">
        <v>0</v>
      </c>
      <c r="G118" s="195">
        <f>E118*F118</f>
        <v>0</v>
      </c>
      <c r="H118" s="17" t="s">
        <v>294</v>
      </c>
      <c r="I118" s="195">
        <v>0</v>
      </c>
      <c r="J118" s="216" t="e">
        <f>G118/I118</f>
        <v>#DIV/0!</v>
      </c>
      <c r="K118" s="194"/>
      <c r="L118" s="194"/>
      <c r="M118" s="194"/>
    </row>
    <row r="119" spans="1:13" ht="72" customHeight="1" x14ac:dyDescent="0.4">
      <c r="A119" s="194"/>
      <c r="B119" s="196"/>
      <c r="D119" s="196"/>
      <c r="E119" s="196"/>
      <c r="F119" s="196"/>
      <c r="G119" s="196"/>
      <c r="H119" s="17" t="s">
        <v>295</v>
      </c>
      <c r="I119" s="199"/>
      <c r="J119" s="217"/>
      <c r="K119" s="194"/>
      <c r="L119" s="194"/>
      <c r="M119" s="194"/>
    </row>
    <row r="120" spans="1:13" ht="21.75" customHeight="1" x14ac:dyDescent="0.4">
      <c r="A120" s="191" t="s">
        <v>296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3"/>
    </row>
    <row r="121" spans="1:13" ht="137.19999999999999" customHeight="1" x14ac:dyDescent="0.4">
      <c r="A121" s="82"/>
      <c r="B121" s="60" t="s">
        <v>297</v>
      </c>
      <c r="C121" s="60" t="s">
        <v>298</v>
      </c>
      <c r="D121" s="60" t="s">
        <v>95</v>
      </c>
      <c r="E121" s="35">
        <v>0</v>
      </c>
      <c r="F121" s="35">
        <v>0</v>
      </c>
      <c r="G121" s="35">
        <f>E121*F121</f>
        <v>0</v>
      </c>
      <c r="H121" s="28" t="s">
        <v>299</v>
      </c>
      <c r="I121" s="35">
        <v>0</v>
      </c>
      <c r="J121" s="64" t="e">
        <f>G121/I121</f>
        <v>#DIV/0!</v>
      </c>
      <c r="K121" s="35"/>
      <c r="L121" s="35"/>
      <c r="M121" s="35"/>
    </row>
    <row r="122" spans="1:13" ht="81.75" customHeight="1" x14ac:dyDescent="0.4">
      <c r="A122" s="35"/>
      <c r="B122" s="35" t="s">
        <v>300</v>
      </c>
      <c r="C122" s="35" t="s">
        <v>298</v>
      </c>
      <c r="D122" s="35" t="s">
        <v>301</v>
      </c>
      <c r="E122" s="35">
        <v>0</v>
      </c>
      <c r="F122" s="35">
        <v>0</v>
      </c>
      <c r="G122" s="37">
        <f>E122*F122</f>
        <v>0</v>
      </c>
      <c r="H122" s="28" t="s">
        <v>302</v>
      </c>
      <c r="I122" s="35">
        <v>0</v>
      </c>
      <c r="J122" s="64" t="e">
        <f>G122/I122</f>
        <v>#DIV/0!</v>
      </c>
      <c r="K122" s="35"/>
      <c r="L122" s="35"/>
      <c r="M122" s="35"/>
    </row>
    <row r="123" spans="1:13" ht="81.75" customHeight="1" x14ac:dyDescent="0.4">
      <c r="A123" s="194"/>
      <c r="B123" s="195" t="s">
        <v>303</v>
      </c>
      <c r="C123" s="195" t="s">
        <v>304</v>
      </c>
      <c r="D123" s="195" t="s">
        <v>305</v>
      </c>
      <c r="E123" s="195">
        <v>0</v>
      </c>
      <c r="F123" s="195">
        <v>0</v>
      </c>
      <c r="G123" s="196">
        <f>E123*F123</f>
        <v>0</v>
      </c>
      <c r="H123" s="38" t="s">
        <v>306</v>
      </c>
      <c r="I123" s="195">
        <v>0</v>
      </c>
      <c r="J123" s="203" t="e">
        <f>G123/I123</f>
        <v>#DIV/0!</v>
      </c>
      <c r="K123" s="194"/>
      <c r="L123" s="194"/>
      <c r="M123" s="194"/>
    </row>
    <row r="124" spans="1:13" ht="60" customHeight="1" x14ac:dyDescent="0.4">
      <c r="A124" s="194"/>
      <c r="B124" s="196"/>
      <c r="C124" s="196"/>
      <c r="D124" s="196"/>
      <c r="E124" s="196"/>
      <c r="F124" s="196"/>
      <c r="G124" s="199"/>
      <c r="H124" s="17" t="s">
        <v>307</v>
      </c>
      <c r="I124" s="199"/>
      <c r="J124" s="217"/>
      <c r="K124" s="194"/>
      <c r="L124" s="194"/>
      <c r="M124" s="194"/>
    </row>
    <row r="125" spans="1:13" ht="52.5" customHeight="1" x14ac:dyDescent="0.4">
      <c r="A125" s="194"/>
      <c r="B125" s="197"/>
      <c r="C125" s="197"/>
      <c r="D125" s="197"/>
      <c r="E125" s="197"/>
      <c r="F125" s="197"/>
      <c r="G125" s="214"/>
      <c r="H125" s="18" t="s">
        <v>308</v>
      </c>
      <c r="I125" s="214"/>
      <c r="J125" s="220"/>
      <c r="K125" s="194"/>
      <c r="L125" s="194"/>
      <c r="M125" s="194"/>
    </row>
    <row r="126" spans="1:13" ht="60.7" customHeight="1" x14ac:dyDescent="0.4">
      <c r="A126" s="198"/>
      <c r="B126" s="195" t="s">
        <v>309</v>
      </c>
      <c r="C126" s="195" t="s">
        <v>298</v>
      </c>
      <c r="D126" s="33"/>
      <c r="E126" s="195">
        <v>0</v>
      </c>
      <c r="F126" s="195">
        <v>0</v>
      </c>
      <c r="G126" s="198">
        <f>E126*F126</f>
        <v>0</v>
      </c>
      <c r="H126" s="39" t="s">
        <v>310</v>
      </c>
      <c r="I126" s="198">
        <v>0</v>
      </c>
      <c r="J126" s="203" t="e">
        <f>G126/I126</f>
        <v>#DIV/0!</v>
      </c>
      <c r="K126" s="198"/>
      <c r="L126" s="198"/>
      <c r="M126" s="198"/>
    </row>
    <row r="127" spans="1:13" ht="51.7" customHeight="1" x14ac:dyDescent="0.4">
      <c r="A127" s="218"/>
      <c r="B127" s="214"/>
      <c r="C127" s="218"/>
      <c r="D127" s="36"/>
      <c r="E127" s="218"/>
      <c r="F127" s="218"/>
      <c r="G127" s="218"/>
      <c r="H127" s="18" t="s">
        <v>311</v>
      </c>
      <c r="I127" s="218"/>
      <c r="J127" s="215"/>
      <c r="K127" s="218"/>
      <c r="L127" s="218"/>
      <c r="M127" s="218"/>
    </row>
    <row r="128" spans="1:13" ht="47.25" customHeight="1" x14ac:dyDescent="0.4">
      <c r="A128" s="198"/>
      <c r="B128" s="195" t="s">
        <v>312</v>
      </c>
      <c r="C128" s="195" t="s">
        <v>313</v>
      </c>
      <c r="D128" s="33" t="s">
        <v>305</v>
      </c>
      <c r="E128" s="195">
        <v>0</v>
      </c>
      <c r="F128" s="195">
        <v>0</v>
      </c>
      <c r="G128" s="198">
        <f>E128*F128</f>
        <v>0</v>
      </c>
      <c r="H128" s="39" t="s">
        <v>314</v>
      </c>
      <c r="I128" s="198">
        <v>0</v>
      </c>
      <c r="J128" s="203" t="e">
        <f>G128/I128</f>
        <v>#DIV/0!</v>
      </c>
      <c r="K128" s="198"/>
      <c r="L128" s="198"/>
      <c r="M128" s="198"/>
    </row>
    <row r="129" spans="1:13" ht="42.75" customHeight="1" x14ac:dyDescent="0.4">
      <c r="A129" s="218"/>
      <c r="B129" s="214"/>
      <c r="C129" s="214"/>
      <c r="D129" s="33" t="s">
        <v>95</v>
      </c>
      <c r="E129" s="214"/>
      <c r="F129" s="214"/>
      <c r="G129" s="214"/>
      <c r="H129" s="18" t="s">
        <v>315</v>
      </c>
      <c r="I129" s="214"/>
      <c r="J129" s="215"/>
      <c r="K129" s="214"/>
      <c r="L129" s="214"/>
      <c r="M129" s="214"/>
    </row>
    <row r="130" spans="1:13" ht="71.25" customHeight="1" x14ac:dyDescent="0.4">
      <c r="A130" s="194"/>
      <c r="B130" s="195" t="s">
        <v>316</v>
      </c>
      <c r="C130" s="195" t="s">
        <v>317</v>
      </c>
      <c r="D130" s="32" t="s">
        <v>318</v>
      </c>
      <c r="E130" s="195">
        <v>0</v>
      </c>
      <c r="F130" s="195">
        <v>0</v>
      </c>
      <c r="G130" s="196">
        <f>E130*F130</f>
        <v>0</v>
      </c>
      <c r="H130" s="16" t="s">
        <v>319</v>
      </c>
      <c r="I130" s="195">
        <v>0</v>
      </c>
      <c r="J130" s="203" t="e">
        <f>G130/I130</f>
        <v>#DIV/0!</v>
      </c>
      <c r="K130" s="194"/>
      <c r="L130" s="194"/>
      <c r="M130" s="194"/>
    </row>
    <row r="131" spans="1:13" ht="69" customHeight="1" x14ac:dyDescent="0.4">
      <c r="A131" s="194"/>
      <c r="B131" s="197"/>
      <c r="C131" s="197"/>
      <c r="D131" s="36" t="s">
        <v>320</v>
      </c>
      <c r="E131" s="197"/>
      <c r="F131" s="197"/>
      <c r="G131" s="199"/>
      <c r="H131" s="18" t="s">
        <v>321</v>
      </c>
      <c r="I131" s="214"/>
      <c r="J131" s="215"/>
      <c r="K131" s="194"/>
      <c r="L131" s="194"/>
      <c r="M131" s="194"/>
    </row>
    <row r="132" spans="1:13" ht="60" customHeight="1" x14ac:dyDescent="0.4">
      <c r="A132" s="194"/>
      <c r="B132" s="195" t="s">
        <v>322</v>
      </c>
      <c r="C132" s="195" t="s">
        <v>323</v>
      </c>
      <c r="D132" s="32" t="s">
        <v>97</v>
      </c>
      <c r="E132" s="195">
        <v>0</v>
      </c>
      <c r="F132" s="195">
        <v>0</v>
      </c>
      <c r="G132" s="195">
        <f>E132*F132</f>
        <v>0</v>
      </c>
      <c r="H132" s="38" t="s">
        <v>324</v>
      </c>
      <c r="I132" s="195">
        <v>0</v>
      </c>
      <c r="J132" s="203" t="e">
        <f>G132/I132</f>
        <v>#DIV/0!</v>
      </c>
      <c r="K132" s="194"/>
      <c r="L132" s="194"/>
      <c r="M132" s="194"/>
    </row>
    <row r="133" spans="1:13" ht="112.5" customHeight="1" x14ac:dyDescent="0.4">
      <c r="A133" s="194"/>
      <c r="B133" s="196"/>
      <c r="C133" s="196"/>
      <c r="D133" s="33" t="s">
        <v>325</v>
      </c>
      <c r="E133" s="196"/>
      <c r="F133" s="196"/>
      <c r="G133" s="199"/>
      <c r="H133" s="17" t="s">
        <v>326</v>
      </c>
      <c r="I133" s="199"/>
      <c r="J133" s="217"/>
      <c r="K133" s="194"/>
      <c r="L133" s="194"/>
      <c r="M133" s="194"/>
    </row>
    <row r="134" spans="1:13" ht="77.2" customHeight="1" x14ac:dyDescent="0.4">
      <c r="A134" s="194"/>
      <c r="B134" s="196"/>
      <c r="C134" s="196"/>
      <c r="D134" s="33" t="s">
        <v>327</v>
      </c>
      <c r="E134" s="196"/>
      <c r="F134" s="196"/>
      <c r="G134" s="199"/>
      <c r="H134" s="17" t="s">
        <v>328</v>
      </c>
      <c r="I134" s="199"/>
      <c r="J134" s="217"/>
      <c r="K134" s="194"/>
      <c r="L134" s="194"/>
      <c r="M134" s="194"/>
    </row>
    <row r="135" spans="1:13" ht="49.5" customHeight="1" x14ac:dyDescent="0.4">
      <c r="A135" s="194"/>
      <c r="B135" s="197"/>
      <c r="C135" s="197"/>
      <c r="D135" s="36"/>
      <c r="E135" s="197"/>
      <c r="F135" s="197"/>
      <c r="G135" s="214"/>
      <c r="H135" s="18" t="s">
        <v>329</v>
      </c>
      <c r="I135" s="214"/>
      <c r="J135" s="220"/>
      <c r="K135" s="194"/>
      <c r="L135" s="194"/>
      <c r="M135" s="194"/>
    </row>
    <row r="136" spans="1:13" ht="51" customHeight="1" x14ac:dyDescent="0.4">
      <c r="A136" s="198"/>
      <c r="B136" s="198" t="s">
        <v>330</v>
      </c>
      <c r="C136" s="32" t="s">
        <v>331</v>
      </c>
      <c r="D136" s="32" t="s">
        <v>332</v>
      </c>
      <c r="E136" s="195">
        <v>0</v>
      </c>
      <c r="F136" s="195">
        <v>0</v>
      </c>
      <c r="G136" s="195">
        <f>E136*F136</f>
        <v>0</v>
      </c>
      <c r="H136" s="206" t="s">
        <v>333</v>
      </c>
      <c r="I136" s="195">
        <v>0</v>
      </c>
      <c r="J136" s="203" t="e">
        <f>G136/I136</f>
        <v>#DIV/0!</v>
      </c>
      <c r="K136" s="195"/>
      <c r="L136" s="195"/>
      <c r="M136" s="195"/>
    </row>
    <row r="137" spans="1:13" ht="85.05" customHeight="1" x14ac:dyDescent="0.4">
      <c r="A137" s="199"/>
      <c r="B137" s="199"/>
      <c r="C137" s="33" t="s">
        <v>334</v>
      </c>
      <c r="D137" s="33" t="s">
        <v>320</v>
      </c>
      <c r="E137" s="196"/>
      <c r="F137" s="196"/>
      <c r="G137" s="196"/>
      <c r="H137" s="207"/>
      <c r="I137" s="199"/>
      <c r="J137" s="217"/>
      <c r="K137" s="199"/>
      <c r="L137" s="199"/>
      <c r="M137" s="199"/>
    </row>
    <row r="138" spans="1:13" ht="60" x14ac:dyDescent="0.4">
      <c r="A138" s="208"/>
      <c r="B138" s="211" t="s">
        <v>335</v>
      </c>
      <c r="C138" s="32" t="s">
        <v>336</v>
      </c>
      <c r="D138" s="32" t="s">
        <v>337</v>
      </c>
      <c r="E138" s="200">
        <v>0</v>
      </c>
      <c r="F138" s="200">
        <v>0</v>
      </c>
      <c r="G138" s="200">
        <f>E138*F138</f>
        <v>0</v>
      </c>
      <c r="H138" s="38" t="s">
        <v>338</v>
      </c>
      <c r="I138" s="198">
        <v>0</v>
      </c>
      <c r="J138" s="203" t="e">
        <f>G138/I138</f>
        <v>#DIV/0!</v>
      </c>
      <c r="K138" s="30"/>
      <c r="L138" s="30"/>
      <c r="M138" s="30"/>
    </row>
    <row r="139" spans="1:13" ht="54.75" customHeight="1" x14ac:dyDescent="0.4">
      <c r="A139" s="209"/>
      <c r="B139" s="212"/>
      <c r="C139" s="33"/>
      <c r="D139" s="33"/>
      <c r="E139" s="201"/>
      <c r="F139" s="201"/>
      <c r="G139" s="201"/>
      <c r="H139" s="17" t="s">
        <v>339</v>
      </c>
      <c r="I139" s="260"/>
      <c r="J139" s="204"/>
      <c r="K139" s="31"/>
      <c r="L139" s="31"/>
      <c r="M139" s="31"/>
    </row>
    <row r="140" spans="1:13" ht="42.75" customHeight="1" x14ac:dyDescent="0.4">
      <c r="A140" s="209"/>
      <c r="B140" s="212"/>
      <c r="C140" s="33"/>
      <c r="D140" s="33"/>
      <c r="E140" s="201"/>
      <c r="F140" s="201"/>
      <c r="G140" s="201"/>
      <c r="H140" s="17" t="s">
        <v>340</v>
      </c>
      <c r="I140" s="260"/>
      <c r="J140" s="204"/>
      <c r="K140" s="31"/>
      <c r="L140" s="31"/>
      <c r="M140" s="31"/>
    </row>
    <row r="141" spans="1:13" ht="61.5" customHeight="1" x14ac:dyDescent="0.4">
      <c r="A141" s="210"/>
      <c r="B141" s="213"/>
      <c r="C141" s="36"/>
      <c r="D141" s="36"/>
      <c r="E141" s="202"/>
      <c r="F141" s="202"/>
      <c r="G141" s="202"/>
      <c r="H141" s="18" t="s">
        <v>341</v>
      </c>
      <c r="I141" s="218"/>
      <c r="J141" s="205"/>
      <c r="K141" s="34"/>
      <c r="L141" s="34"/>
      <c r="M141" s="34"/>
    </row>
    <row r="142" spans="1:13" s="132" customFormat="1" ht="256.5" customHeight="1" x14ac:dyDescent="0.4">
      <c r="A142" s="136"/>
      <c r="B142" s="115" t="s">
        <v>342</v>
      </c>
      <c r="C142" s="140" t="s">
        <v>343</v>
      </c>
      <c r="D142" s="127" t="s">
        <v>337</v>
      </c>
      <c r="E142" s="141">
        <v>0</v>
      </c>
      <c r="F142" s="141">
        <v>0</v>
      </c>
      <c r="G142" s="141">
        <f>E142*F142</f>
        <v>0</v>
      </c>
      <c r="H142" s="125" t="s">
        <v>344</v>
      </c>
      <c r="I142" s="139">
        <v>0</v>
      </c>
      <c r="J142" s="142" t="e">
        <f>G142/I142</f>
        <v>#DIV/0!</v>
      </c>
      <c r="K142" s="139"/>
      <c r="L142" s="139"/>
      <c r="M142" s="139"/>
    </row>
    <row r="143" spans="1:13" ht="113.55" customHeight="1" x14ac:dyDescent="0.4">
      <c r="A143" s="35"/>
      <c r="B143" s="35" t="s">
        <v>345</v>
      </c>
      <c r="C143" s="35" t="s">
        <v>346</v>
      </c>
      <c r="D143" s="35" t="s">
        <v>347</v>
      </c>
      <c r="E143" s="35">
        <v>0</v>
      </c>
      <c r="F143" s="35">
        <v>0</v>
      </c>
      <c r="G143" s="37">
        <f>E143*F143</f>
        <v>0</v>
      </c>
      <c r="H143" s="28" t="s">
        <v>348</v>
      </c>
      <c r="I143" s="35">
        <v>0</v>
      </c>
      <c r="J143" s="29" t="e">
        <f>G143/I143</f>
        <v>#DIV/0!</v>
      </c>
      <c r="K143" s="35"/>
      <c r="L143" s="35"/>
      <c r="M143" s="35"/>
    </row>
    <row r="144" spans="1:13" s="132" customFormat="1" ht="15" x14ac:dyDescent="0.4">
      <c r="A144" s="169" t="s">
        <v>349</v>
      </c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1"/>
    </row>
    <row r="145" spans="1:13" s="132" customFormat="1" ht="47.2" customHeight="1" x14ac:dyDescent="0.4">
      <c r="A145" s="172"/>
      <c r="B145" s="175" t="s">
        <v>350</v>
      </c>
      <c r="C145" s="176" t="s">
        <v>351</v>
      </c>
      <c r="D145" s="126" t="s">
        <v>352</v>
      </c>
      <c r="E145" s="179">
        <v>0</v>
      </c>
      <c r="F145" s="179">
        <v>0</v>
      </c>
      <c r="G145" s="179">
        <f>E145*F145</f>
        <v>0</v>
      </c>
      <c r="H145" s="143" t="s">
        <v>353</v>
      </c>
      <c r="I145" s="179">
        <v>0</v>
      </c>
      <c r="J145" s="257" t="e">
        <f>G145/I145</f>
        <v>#DIV/0!</v>
      </c>
      <c r="K145" s="144"/>
      <c r="L145" s="144"/>
      <c r="M145" s="144"/>
    </row>
    <row r="146" spans="1:13" s="132" customFormat="1" ht="77.2" customHeight="1" x14ac:dyDescent="0.4">
      <c r="A146" s="173"/>
      <c r="B146" s="173"/>
      <c r="C146" s="177"/>
      <c r="D146" s="120" t="s">
        <v>354</v>
      </c>
      <c r="E146" s="180"/>
      <c r="F146" s="180"/>
      <c r="G146" s="180"/>
      <c r="H146" s="145" t="s">
        <v>355</v>
      </c>
      <c r="I146" s="180"/>
      <c r="J146" s="258"/>
      <c r="K146" s="144"/>
      <c r="L146" s="144"/>
      <c r="M146" s="144"/>
    </row>
    <row r="147" spans="1:13" s="132" customFormat="1" ht="69" customHeight="1" x14ac:dyDescent="0.4">
      <c r="A147" s="173"/>
      <c r="B147" s="173"/>
      <c r="C147" s="177"/>
      <c r="D147" s="120"/>
      <c r="E147" s="180"/>
      <c r="F147" s="180"/>
      <c r="G147" s="180"/>
      <c r="H147" s="145" t="s">
        <v>356</v>
      </c>
      <c r="I147" s="180"/>
      <c r="J147" s="258"/>
      <c r="K147" s="144"/>
      <c r="L147" s="144"/>
      <c r="M147" s="144"/>
    </row>
    <row r="148" spans="1:13" s="132" customFormat="1" ht="89.55" customHeight="1" x14ac:dyDescent="0.4">
      <c r="A148" s="173"/>
      <c r="B148" s="173"/>
      <c r="C148" s="177"/>
      <c r="D148" s="120"/>
      <c r="E148" s="180"/>
      <c r="F148" s="180"/>
      <c r="G148" s="180"/>
      <c r="H148" s="145" t="s">
        <v>357</v>
      </c>
      <c r="I148" s="180"/>
      <c r="J148" s="258"/>
      <c r="K148" s="144"/>
      <c r="L148" s="144"/>
      <c r="M148" s="144"/>
    </row>
    <row r="149" spans="1:13" s="132" customFormat="1" ht="59.2" customHeight="1" x14ac:dyDescent="0.4">
      <c r="A149" s="173"/>
      <c r="B149" s="173"/>
      <c r="C149" s="177"/>
      <c r="D149" s="120"/>
      <c r="E149" s="180"/>
      <c r="F149" s="180"/>
      <c r="G149" s="180"/>
      <c r="H149" s="145" t="s">
        <v>358</v>
      </c>
      <c r="I149" s="180"/>
      <c r="J149" s="258"/>
      <c r="K149" s="144"/>
      <c r="L149" s="144"/>
      <c r="M149" s="144"/>
    </row>
    <row r="150" spans="1:13" s="132" customFormat="1" ht="68.55" customHeight="1" x14ac:dyDescent="0.4">
      <c r="A150" s="174"/>
      <c r="B150" s="174"/>
      <c r="C150" s="178"/>
      <c r="D150" s="127"/>
      <c r="E150" s="181"/>
      <c r="F150" s="181"/>
      <c r="G150" s="181"/>
      <c r="H150" s="146" t="s">
        <v>359</v>
      </c>
      <c r="I150" s="181"/>
      <c r="J150" s="259"/>
      <c r="K150" s="144"/>
      <c r="L150" s="144"/>
      <c r="M150" s="144"/>
    </row>
  </sheetData>
  <customSheetViews>
    <customSheetView guid="{5BB5C870-3AE6-4F45-9E0A-5C9F67F1ECDF}" scale="70">
      <pane ySplit="2" topLeftCell="A21" activePane="bottomLeft" state="frozen"/>
      <selection pane="bottomLeft" activeCell="K11" sqref="K11:K13"/>
      <pageMargins left="0" right="0" top="0" bottom="0" header="0" footer="0"/>
      <pageSetup paperSize="9" scale="83" orientation="landscape" r:id="rId1"/>
    </customSheetView>
  </customSheetViews>
  <mergeCells count="359">
    <mergeCell ref="D102:D106"/>
    <mergeCell ref="E102:E106"/>
    <mergeCell ref="F102:F106"/>
    <mergeCell ref="I102:I106"/>
    <mergeCell ref="G102:G106"/>
    <mergeCell ref="I111:I112"/>
    <mergeCell ref="A99:A101"/>
    <mergeCell ref="A126:A127"/>
    <mergeCell ref="I126:I127"/>
    <mergeCell ref="A123:A125"/>
    <mergeCell ref="E113:E114"/>
    <mergeCell ref="F113:F114"/>
    <mergeCell ref="G113:G114"/>
    <mergeCell ref="I113:I114"/>
    <mergeCell ref="A102:A106"/>
    <mergeCell ref="B102:B106"/>
    <mergeCell ref="F115:F117"/>
    <mergeCell ref="G115:G117"/>
    <mergeCell ref="B123:B125"/>
    <mergeCell ref="E126:E127"/>
    <mergeCell ref="F126:F127"/>
    <mergeCell ref="G126:G127"/>
    <mergeCell ref="C126:C127"/>
    <mergeCell ref="A118:A119"/>
    <mergeCell ref="G70:G75"/>
    <mergeCell ref="I70:I75"/>
    <mergeCell ref="K66:K69"/>
    <mergeCell ref="K108:K110"/>
    <mergeCell ref="I118:I119"/>
    <mergeCell ref="F145:F150"/>
    <mergeCell ref="G145:G150"/>
    <mergeCell ref="I145:I150"/>
    <mergeCell ref="J145:J150"/>
    <mergeCell ref="I138:I141"/>
    <mergeCell ref="I128:I129"/>
    <mergeCell ref="K77:K79"/>
    <mergeCell ref="F87:F91"/>
    <mergeCell ref="G87:G91"/>
    <mergeCell ref="I87:I91"/>
    <mergeCell ref="J87:J91"/>
    <mergeCell ref="K87:K91"/>
    <mergeCell ref="J126:J127"/>
    <mergeCell ref="J113:J114"/>
    <mergeCell ref="J111:J112"/>
    <mergeCell ref="I108:I110"/>
    <mergeCell ref="J108:J110"/>
    <mergeCell ref="F99:F101"/>
    <mergeCell ref="G99:G101"/>
    <mergeCell ref="M123:M125"/>
    <mergeCell ref="D123:D125"/>
    <mergeCell ref="E123:E125"/>
    <mergeCell ref="I123:I125"/>
    <mergeCell ref="K126:K127"/>
    <mergeCell ref="C123:C125"/>
    <mergeCell ref="G123:G125"/>
    <mergeCell ref="L123:L125"/>
    <mergeCell ref="J123:J125"/>
    <mergeCell ref="F123:F125"/>
    <mergeCell ref="D118:D119"/>
    <mergeCell ref="B128:B129"/>
    <mergeCell ref="C128:C129"/>
    <mergeCell ref="A25:M25"/>
    <mergeCell ref="A26:A30"/>
    <mergeCell ref="B26:B30"/>
    <mergeCell ref="E26:E30"/>
    <mergeCell ref="F26:F30"/>
    <mergeCell ref="G26:G30"/>
    <mergeCell ref="I26:I30"/>
    <mergeCell ref="J26:J30"/>
    <mergeCell ref="L26:L30"/>
    <mergeCell ref="M26:M30"/>
    <mergeCell ref="I66:I69"/>
    <mergeCell ref="J66:J69"/>
    <mergeCell ref="M66:M69"/>
    <mergeCell ref="L66:L69"/>
    <mergeCell ref="L99:L101"/>
    <mergeCell ref="J102:J106"/>
    <mergeCell ref="K102:K106"/>
    <mergeCell ref="L102:L106"/>
    <mergeCell ref="M126:M127"/>
    <mergeCell ref="F66:F69"/>
    <mergeCell ref="K83:K86"/>
    <mergeCell ref="L77:L79"/>
    <mergeCell ref="M77:M79"/>
    <mergeCell ref="A83:A86"/>
    <mergeCell ref="B83:B86"/>
    <mergeCell ref="D83:D86"/>
    <mergeCell ref="E83:E86"/>
    <mergeCell ref="F83:F86"/>
    <mergeCell ref="G83:G86"/>
    <mergeCell ref="L83:L86"/>
    <mergeCell ref="M83:M86"/>
    <mergeCell ref="J83:J86"/>
    <mergeCell ref="A77:A79"/>
    <mergeCell ref="B77:B79"/>
    <mergeCell ref="C77:C79"/>
    <mergeCell ref="D77:D79"/>
    <mergeCell ref="E77:E79"/>
    <mergeCell ref="F77:F79"/>
    <mergeCell ref="G77:G79"/>
    <mergeCell ref="I77:I79"/>
    <mergeCell ref="J77:J79"/>
    <mergeCell ref="I83:I86"/>
    <mergeCell ref="A3:M3"/>
    <mergeCell ref="A11:M11"/>
    <mergeCell ref="D66:D69"/>
    <mergeCell ref="E66:E69"/>
    <mergeCell ref="D34:D35"/>
    <mergeCell ref="G66:G69"/>
    <mergeCell ref="A66:A69"/>
    <mergeCell ref="C66:C69"/>
    <mergeCell ref="E12:E14"/>
    <mergeCell ref="I12:I14"/>
    <mergeCell ref="F15:F16"/>
    <mergeCell ref="M12:M14"/>
    <mergeCell ref="M15:M16"/>
    <mergeCell ref="L12:L14"/>
    <mergeCell ref="L15:L16"/>
    <mergeCell ref="E15:E16"/>
    <mergeCell ref="A17:A20"/>
    <mergeCell ref="B17:B20"/>
    <mergeCell ref="C17:C20"/>
    <mergeCell ref="E17:E20"/>
    <mergeCell ref="F17:F20"/>
    <mergeCell ref="G17:G20"/>
    <mergeCell ref="I17:I20"/>
    <mergeCell ref="J17:J20"/>
    <mergeCell ref="M136:M137"/>
    <mergeCell ref="L136:L137"/>
    <mergeCell ref="J132:J135"/>
    <mergeCell ref="K132:K135"/>
    <mergeCell ref="L132:L135"/>
    <mergeCell ref="M132:M135"/>
    <mergeCell ref="J136:J137"/>
    <mergeCell ref="K136:K137"/>
    <mergeCell ref="M128:M129"/>
    <mergeCell ref="J128:J129"/>
    <mergeCell ref="M130:M131"/>
    <mergeCell ref="L128:L129"/>
    <mergeCell ref="K128:K129"/>
    <mergeCell ref="F12:F14"/>
    <mergeCell ref="K21:K24"/>
    <mergeCell ref="A53:A60"/>
    <mergeCell ref="B53:B60"/>
    <mergeCell ref="A15:A16"/>
    <mergeCell ref="B15:B16"/>
    <mergeCell ref="C15:C16"/>
    <mergeCell ref="G15:G16"/>
    <mergeCell ref="G12:G14"/>
    <mergeCell ref="J12:J14"/>
    <mergeCell ref="K12:K14"/>
    <mergeCell ref="A12:A14"/>
    <mergeCell ref="B12:B14"/>
    <mergeCell ref="C12:C14"/>
    <mergeCell ref="D12:D14"/>
    <mergeCell ref="J15:J16"/>
    <mergeCell ref="K15:K16"/>
    <mergeCell ref="I15:I16"/>
    <mergeCell ref="I21:I24"/>
    <mergeCell ref="J21:J24"/>
    <mergeCell ref="G21:G24"/>
    <mergeCell ref="K26:K30"/>
    <mergeCell ref="K37:K42"/>
    <mergeCell ref="K17:K20"/>
    <mergeCell ref="L17:L20"/>
    <mergeCell ref="M17:M20"/>
    <mergeCell ref="D19:D20"/>
    <mergeCell ref="A21:A24"/>
    <mergeCell ref="B21:B24"/>
    <mergeCell ref="C21:C24"/>
    <mergeCell ref="E21:E24"/>
    <mergeCell ref="F21:F24"/>
    <mergeCell ref="L21:L24"/>
    <mergeCell ref="M21:M24"/>
    <mergeCell ref="M32:M35"/>
    <mergeCell ref="A36:M36"/>
    <mergeCell ref="A37:A42"/>
    <mergeCell ref="B37:B42"/>
    <mergeCell ref="E37:E42"/>
    <mergeCell ref="F37:F42"/>
    <mergeCell ref="G37:G42"/>
    <mergeCell ref="I37:I42"/>
    <mergeCell ref="J37:J42"/>
    <mergeCell ref="L37:L42"/>
    <mergeCell ref="M37:M42"/>
    <mergeCell ref="A32:A35"/>
    <mergeCell ref="B32:B35"/>
    <mergeCell ref="E32:E35"/>
    <mergeCell ref="F32:F35"/>
    <mergeCell ref="G32:G35"/>
    <mergeCell ref="I32:I35"/>
    <mergeCell ref="J32:J35"/>
    <mergeCell ref="K32:K35"/>
    <mergeCell ref="L32:L35"/>
    <mergeCell ref="C32:C35"/>
    <mergeCell ref="A43:A48"/>
    <mergeCell ref="B43:B48"/>
    <mergeCell ref="E43:E48"/>
    <mergeCell ref="F43:F48"/>
    <mergeCell ref="G43:G48"/>
    <mergeCell ref="I43:I48"/>
    <mergeCell ref="J43:J48"/>
    <mergeCell ref="K43:K48"/>
    <mergeCell ref="L43:L48"/>
    <mergeCell ref="C45:C48"/>
    <mergeCell ref="M43:M48"/>
    <mergeCell ref="E53:E60"/>
    <mergeCell ref="F53:F60"/>
    <mergeCell ref="G53:G60"/>
    <mergeCell ref="I53:I60"/>
    <mergeCell ref="J53:J60"/>
    <mergeCell ref="K53:K60"/>
    <mergeCell ref="L53:L60"/>
    <mergeCell ref="M53:M60"/>
    <mergeCell ref="K61:K63"/>
    <mergeCell ref="L61:L63"/>
    <mergeCell ref="M61:M63"/>
    <mergeCell ref="A65:M65"/>
    <mergeCell ref="A70:A75"/>
    <mergeCell ref="B70:B75"/>
    <mergeCell ref="C70:C75"/>
    <mergeCell ref="D70:D75"/>
    <mergeCell ref="E70:E75"/>
    <mergeCell ref="F70:F75"/>
    <mergeCell ref="J70:J75"/>
    <mergeCell ref="K70:K75"/>
    <mergeCell ref="L70:L75"/>
    <mergeCell ref="M70:M75"/>
    <mergeCell ref="A61:A63"/>
    <mergeCell ref="B61:B63"/>
    <mergeCell ref="C61:C63"/>
    <mergeCell ref="D61:D63"/>
    <mergeCell ref="E61:E63"/>
    <mergeCell ref="F61:F63"/>
    <mergeCell ref="G61:G63"/>
    <mergeCell ref="I61:I63"/>
    <mergeCell ref="J61:J63"/>
    <mergeCell ref="B66:B69"/>
    <mergeCell ref="L87:L91"/>
    <mergeCell ref="M87:M91"/>
    <mergeCell ref="A92:A93"/>
    <mergeCell ref="B92:B93"/>
    <mergeCell ref="C92:C93"/>
    <mergeCell ref="E92:E93"/>
    <mergeCell ref="F92:F93"/>
    <mergeCell ref="G92:G93"/>
    <mergeCell ref="I92:I93"/>
    <mergeCell ref="J92:J93"/>
    <mergeCell ref="K92:K93"/>
    <mergeCell ref="L92:L93"/>
    <mergeCell ref="M92:M93"/>
    <mergeCell ref="A87:A91"/>
    <mergeCell ref="B87:B91"/>
    <mergeCell ref="D87:D91"/>
    <mergeCell ref="E87:E91"/>
    <mergeCell ref="L94:L96"/>
    <mergeCell ref="M94:M96"/>
    <mergeCell ref="A97:M97"/>
    <mergeCell ref="D99:D101"/>
    <mergeCell ref="I99:I101"/>
    <mergeCell ref="M99:M101"/>
    <mergeCell ref="J99:J101"/>
    <mergeCell ref="K99:K101"/>
    <mergeCell ref="B99:B101"/>
    <mergeCell ref="A94:A96"/>
    <mergeCell ref="B94:B96"/>
    <mergeCell ref="C94:C96"/>
    <mergeCell ref="E94:E96"/>
    <mergeCell ref="F94:F96"/>
    <mergeCell ref="G94:G96"/>
    <mergeCell ref="I94:I96"/>
    <mergeCell ref="J94:J96"/>
    <mergeCell ref="K94:K96"/>
    <mergeCell ref="E99:E101"/>
    <mergeCell ref="M102:M106"/>
    <mergeCell ref="A108:A110"/>
    <mergeCell ref="B108:B110"/>
    <mergeCell ref="C108:C110"/>
    <mergeCell ref="D108:D110"/>
    <mergeCell ref="E108:E110"/>
    <mergeCell ref="F108:F110"/>
    <mergeCell ref="G108:G110"/>
    <mergeCell ref="I115:I117"/>
    <mergeCell ref="J115:J117"/>
    <mergeCell ref="L108:L110"/>
    <mergeCell ref="M108:M110"/>
    <mergeCell ref="A111:A112"/>
    <mergeCell ref="B111:B112"/>
    <mergeCell ref="D111:D112"/>
    <mergeCell ref="E111:E112"/>
    <mergeCell ref="F111:F112"/>
    <mergeCell ref="G111:G112"/>
    <mergeCell ref="K111:K112"/>
    <mergeCell ref="L111:L112"/>
    <mergeCell ref="M111:M112"/>
    <mergeCell ref="A115:A117"/>
    <mergeCell ref="B115:B117"/>
    <mergeCell ref="E115:E117"/>
    <mergeCell ref="K115:K117"/>
    <mergeCell ref="L115:L117"/>
    <mergeCell ref="M115:M117"/>
    <mergeCell ref="M118:M119"/>
    <mergeCell ref="J118:J119"/>
    <mergeCell ref="L118:L119"/>
    <mergeCell ref="A130:A131"/>
    <mergeCell ref="B130:B131"/>
    <mergeCell ref="C130:C131"/>
    <mergeCell ref="E130:E131"/>
    <mergeCell ref="F130:F131"/>
    <mergeCell ref="G130:G131"/>
    <mergeCell ref="E118:E119"/>
    <mergeCell ref="F118:F119"/>
    <mergeCell ref="G118:G119"/>
    <mergeCell ref="K118:K119"/>
    <mergeCell ref="A128:A129"/>
    <mergeCell ref="E128:E129"/>
    <mergeCell ref="F128:F129"/>
    <mergeCell ref="G128:G129"/>
    <mergeCell ref="B126:B127"/>
    <mergeCell ref="B118:B119"/>
    <mergeCell ref="L126:L127"/>
    <mergeCell ref="K123:K125"/>
    <mergeCell ref="I136:I137"/>
    <mergeCell ref="G136:G137"/>
    <mergeCell ref="A138:A141"/>
    <mergeCell ref="B138:B141"/>
    <mergeCell ref="E138:E141"/>
    <mergeCell ref="F138:F141"/>
    <mergeCell ref="I130:I131"/>
    <mergeCell ref="G132:G135"/>
    <mergeCell ref="J130:J131"/>
    <mergeCell ref="I132:I135"/>
    <mergeCell ref="B136:B137"/>
    <mergeCell ref="E136:E137"/>
    <mergeCell ref="F136:F137"/>
    <mergeCell ref="A144:M144"/>
    <mergeCell ref="A145:A150"/>
    <mergeCell ref="B145:B150"/>
    <mergeCell ref="C145:C150"/>
    <mergeCell ref="E145:E150"/>
    <mergeCell ref="E4:E9"/>
    <mergeCell ref="F4:F9"/>
    <mergeCell ref="G4:G9"/>
    <mergeCell ref="I4:I9"/>
    <mergeCell ref="J4:J9"/>
    <mergeCell ref="A4:A10"/>
    <mergeCell ref="A120:M120"/>
    <mergeCell ref="A51:M51"/>
    <mergeCell ref="A132:A135"/>
    <mergeCell ref="B132:B135"/>
    <mergeCell ref="C132:C135"/>
    <mergeCell ref="E132:E135"/>
    <mergeCell ref="F132:F135"/>
    <mergeCell ref="K130:K131"/>
    <mergeCell ref="L130:L131"/>
    <mergeCell ref="A136:A137"/>
    <mergeCell ref="G138:G141"/>
    <mergeCell ref="J138:J141"/>
    <mergeCell ref="H136:H137"/>
  </mergeCells>
  <conditionalFormatting sqref="G4 G10 G12 G15 G21 G26 G31:G32 G37 G43 G53 G61 G66 G70:G71 G77 G81 G83 G87 G92 G98:G99 G102 G108 G111 G115 G118 G121:G123 G126 G128 G130 G132 G136 G142:G143 G145">
    <cfRule type="cellIs" dxfId="216" priority="387" stopIfTrue="1" operator="between">
      <formula>1</formula>
      <formula>2</formula>
    </cfRule>
  </conditionalFormatting>
  <conditionalFormatting sqref="G4 G12 G15 G21 G26 G31:G32 G37 G43 G53 G61 G70:G71 G77 G81 G83 G87 G92 G98:G99 G102 G108 G111 G115 G118 G121:G123 G130 G132 G136 G142:G143 G145 G10 G66 G126 G128">
    <cfRule type="cellIs" dxfId="215" priority="383" stopIfTrue="1" operator="between">
      <formula>3</formula>
      <formula>4</formula>
    </cfRule>
  </conditionalFormatting>
  <conditionalFormatting sqref="G10">
    <cfRule type="cellIs" dxfId="214" priority="25" stopIfTrue="1" operator="between">
      <formula>1</formula>
      <formula>2</formula>
    </cfRule>
    <cfRule type="cellIs" dxfId="213" priority="26" stopIfTrue="1" operator="between">
      <formula>3</formula>
      <formula>4</formula>
    </cfRule>
    <cfRule type="cellIs" dxfId="212" priority="27" stopIfTrue="1" operator="between">
      <formula>5</formula>
      <formula>9</formula>
    </cfRule>
  </conditionalFormatting>
  <conditionalFormatting sqref="G15 G70:G71 G111 G21 G26 G31:G32 G37 G43 G53 G61 G77 G83 G87 G92 G98:G99 G102 G108 G115 G118 G121:G123 G130 G132 G136 G142:G143 G81 G4 G12 G145">
    <cfRule type="cellIs" dxfId="211" priority="382" stopIfTrue="1" operator="between">
      <formula>5</formula>
      <formula>9</formula>
    </cfRule>
  </conditionalFormatting>
  <conditionalFormatting sqref="G15:G17 G70:G74 G111:G112 H113">
    <cfRule type="cellIs" dxfId="210" priority="366" stopIfTrue="1" operator="between">
      <formula>1</formula>
      <formula>2</formula>
    </cfRule>
  </conditionalFormatting>
  <conditionalFormatting sqref="G15:G17 G111:G112 H113 G70:G74">
    <cfRule type="cellIs" dxfId="209" priority="365" stopIfTrue="1" operator="between">
      <formula>3</formula>
      <formula>4</formula>
    </cfRule>
  </conditionalFormatting>
  <conditionalFormatting sqref="G15:G17 G111:G112 H113">
    <cfRule type="cellIs" dxfId="208" priority="364" stopIfTrue="1" operator="between">
      <formula>5</formula>
      <formula>9</formula>
    </cfRule>
  </conditionalFormatting>
  <conditionalFormatting sqref="G17:G18">
    <cfRule type="cellIs" dxfId="207" priority="358" stopIfTrue="1" operator="between">
      <formula>5</formula>
      <formula>9</formula>
    </cfRule>
    <cfRule type="cellIs" dxfId="206" priority="360" stopIfTrue="1" operator="between">
      <formula>1</formula>
      <formula>2</formula>
    </cfRule>
    <cfRule type="cellIs" dxfId="205" priority="359" stopIfTrue="1" operator="between">
      <formula>3</formula>
      <formula>4</formula>
    </cfRule>
  </conditionalFormatting>
  <conditionalFormatting sqref="G21:G24">
    <cfRule type="cellIs" dxfId="204" priority="334" stopIfTrue="1" operator="between">
      <formula>5</formula>
      <formula>9</formula>
    </cfRule>
    <cfRule type="cellIs" dxfId="203" priority="336" stopIfTrue="1" operator="between">
      <formula>1</formula>
      <formula>2</formula>
    </cfRule>
    <cfRule type="cellIs" dxfId="202" priority="335" stopIfTrue="1" operator="between">
      <formula>3</formula>
      <formula>4</formula>
    </cfRule>
  </conditionalFormatting>
  <conditionalFormatting sqref="G26:G27">
    <cfRule type="cellIs" dxfId="201" priority="330" stopIfTrue="1" operator="between">
      <formula>1</formula>
      <formula>2</formula>
    </cfRule>
    <cfRule type="cellIs" dxfId="200" priority="329" stopIfTrue="1" operator="between">
      <formula>3</formula>
      <formula>4</formula>
    </cfRule>
    <cfRule type="cellIs" dxfId="199" priority="328" stopIfTrue="1" operator="between">
      <formula>5</formula>
      <formula>9</formula>
    </cfRule>
  </conditionalFormatting>
  <conditionalFormatting sqref="G31">
    <cfRule type="cellIs" dxfId="198" priority="22" stopIfTrue="1" operator="between">
      <formula>1</formula>
      <formula>2</formula>
    </cfRule>
    <cfRule type="cellIs" dxfId="197" priority="23" stopIfTrue="1" operator="between">
      <formula>3</formula>
      <formula>4</formula>
    </cfRule>
  </conditionalFormatting>
  <conditionalFormatting sqref="G31:G33">
    <cfRule type="cellIs" dxfId="196" priority="24" stopIfTrue="1" operator="between">
      <formula>5</formula>
      <formula>9</formula>
    </cfRule>
  </conditionalFormatting>
  <conditionalFormatting sqref="G32:G33">
    <cfRule type="cellIs" dxfId="195" priority="318" stopIfTrue="1" operator="between">
      <formula>1</formula>
      <formula>2</formula>
    </cfRule>
    <cfRule type="cellIs" dxfId="194" priority="317" stopIfTrue="1" operator="between">
      <formula>3</formula>
      <formula>4</formula>
    </cfRule>
  </conditionalFormatting>
  <conditionalFormatting sqref="G37:G38">
    <cfRule type="cellIs" dxfId="193" priority="306" stopIfTrue="1" operator="between">
      <formula>1</formula>
      <formula>2</formula>
    </cfRule>
    <cfRule type="cellIs" dxfId="192" priority="305" stopIfTrue="1" operator="between">
      <formula>3</formula>
      <formula>4</formula>
    </cfRule>
    <cfRule type="cellIs" dxfId="191" priority="304" stopIfTrue="1" operator="between">
      <formula>5</formula>
      <formula>9</formula>
    </cfRule>
  </conditionalFormatting>
  <conditionalFormatting sqref="G43:G44">
    <cfRule type="cellIs" dxfId="190" priority="300" stopIfTrue="1" operator="between">
      <formula>1</formula>
      <formula>2</formula>
    </cfRule>
    <cfRule type="cellIs" dxfId="189" priority="299" stopIfTrue="1" operator="between">
      <formula>3</formula>
      <formula>4</formula>
    </cfRule>
    <cfRule type="cellIs" dxfId="188" priority="298" stopIfTrue="1" operator="between">
      <formula>5</formula>
      <formula>9</formula>
    </cfRule>
  </conditionalFormatting>
  <conditionalFormatting sqref="G53">
    <cfRule type="cellIs" dxfId="187" priority="287" stopIfTrue="1" operator="between">
      <formula>3</formula>
      <formula>4</formula>
    </cfRule>
    <cfRule type="cellIs" dxfId="186" priority="286" stopIfTrue="1" operator="between">
      <formula>5</formula>
      <formula>9</formula>
    </cfRule>
    <cfRule type="cellIs" dxfId="185" priority="288" stopIfTrue="1" operator="between">
      <formula>1</formula>
      <formula>2</formula>
    </cfRule>
  </conditionalFormatting>
  <conditionalFormatting sqref="G61:G64">
    <cfRule type="cellIs" dxfId="184" priority="274" stopIfTrue="1" operator="between">
      <formula>5</formula>
      <formula>9</formula>
    </cfRule>
    <cfRule type="cellIs" dxfId="183" priority="276" stopIfTrue="1" operator="between">
      <formula>1</formula>
      <formula>2</formula>
    </cfRule>
    <cfRule type="cellIs" dxfId="182" priority="275" stopIfTrue="1" operator="between">
      <formula>3</formula>
      <formula>4</formula>
    </cfRule>
  </conditionalFormatting>
  <conditionalFormatting sqref="G66:G69">
    <cfRule type="cellIs" dxfId="181" priority="19" stopIfTrue="1" operator="between">
      <formula>1</formula>
      <formula>2</formula>
    </cfRule>
    <cfRule type="cellIs" dxfId="180" priority="20" stopIfTrue="1" operator="between">
      <formula>3</formula>
      <formula>4</formula>
    </cfRule>
  </conditionalFormatting>
  <conditionalFormatting sqref="G66:G74">
    <cfRule type="cellIs" dxfId="179" priority="21" stopIfTrue="1" operator="between">
      <formula>5</formula>
      <formula>9</formula>
    </cfRule>
  </conditionalFormatting>
  <conditionalFormatting sqref="G77:G78">
    <cfRule type="cellIs" dxfId="178" priority="264" stopIfTrue="1" operator="between">
      <formula>1</formula>
      <formula>2</formula>
    </cfRule>
    <cfRule type="cellIs" dxfId="177" priority="263" stopIfTrue="1" operator="between">
      <formula>3</formula>
      <formula>4</formula>
    </cfRule>
    <cfRule type="cellIs" dxfId="176" priority="262" stopIfTrue="1" operator="between">
      <formula>5</formula>
      <formula>9</formula>
    </cfRule>
  </conditionalFormatting>
  <conditionalFormatting sqref="G81">
    <cfRule type="cellIs" dxfId="175" priority="53" stopIfTrue="1" operator="between">
      <formula>5</formula>
      <formula>9</formula>
    </cfRule>
    <cfRule type="cellIs" dxfId="174" priority="55" stopIfTrue="1" operator="between">
      <formula>1</formula>
      <formula>2</formula>
    </cfRule>
    <cfRule type="cellIs" dxfId="173" priority="54" stopIfTrue="1" operator="between">
      <formula>3</formula>
      <formula>5</formula>
    </cfRule>
  </conditionalFormatting>
  <conditionalFormatting sqref="G83:G84">
    <cfRule type="cellIs" dxfId="172" priority="258" stopIfTrue="1" operator="between">
      <formula>1</formula>
      <formula>2</formula>
    </cfRule>
    <cfRule type="cellIs" dxfId="171" priority="257" stopIfTrue="1" operator="between">
      <formula>3</formula>
      <formula>4</formula>
    </cfRule>
    <cfRule type="cellIs" dxfId="170" priority="256" stopIfTrue="1" operator="between">
      <formula>5</formula>
      <formula>9</formula>
    </cfRule>
  </conditionalFormatting>
  <conditionalFormatting sqref="G87:G88">
    <cfRule type="cellIs" dxfId="169" priority="252" stopIfTrue="1" operator="between">
      <formula>1</formula>
      <formula>2</formula>
    </cfRule>
    <cfRule type="cellIs" dxfId="168" priority="251" stopIfTrue="1" operator="between">
      <formula>3</formula>
      <formula>4</formula>
    </cfRule>
    <cfRule type="cellIs" dxfId="167" priority="250" stopIfTrue="1" operator="between">
      <formula>5</formula>
      <formula>9</formula>
    </cfRule>
  </conditionalFormatting>
  <conditionalFormatting sqref="G92:G94">
    <cfRule type="cellIs" dxfId="166" priority="246" stopIfTrue="1" operator="between">
      <formula>1</formula>
      <formula>2</formula>
    </cfRule>
    <cfRule type="cellIs" dxfId="165" priority="245" stopIfTrue="1" operator="between">
      <formula>3</formula>
      <formula>4</formula>
    </cfRule>
    <cfRule type="cellIs" dxfId="164" priority="244" stopIfTrue="1" operator="between">
      <formula>5</formula>
      <formula>9</formula>
    </cfRule>
  </conditionalFormatting>
  <conditionalFormatting sqref="G94:G95">
    <cfRule type="cellIs" dxfId="163" priority="238" stopIfTrue="1" operator="between">
      <formula>5</formula>
      <formula>9</formula>
    </cfRule>
    <cfRule type="cellIs" dxfId="162" priority="239" stopIfTrue="1" operator="between">
      <formula>3</formula>
      <formula>4</formula>
    </cfRule>
    <cfRule type="cellIs" dxfId="161" priority="240" stopIfTrue="1" operator="between">
      <formula>1</formula>
      <formula>2</formula>
    </cfRule>
  </conditionalFormatting>
  <conditionalFormatting sqref="G98">
    <cfRule type="cellIs" dxfId="160" priority="17" stopIfTrue="1" operator="between">
      <formula>3</formula>
      <formula>4</formula>
    </cfRule>
    <cfRule type="cellIs" dxfId="159" priority="16" stopIfTrue="1" operator="between">
      <formula>1</formula>
      <formula>2</formula>
    </cfRule>
  </conditionalFormatting>
  <conditionalFormatting sqref="G98:G100">
    <cfRule type="cellIs" dxfId="158" priority="18" stopIfTrue="1" operator="between">
      <formula>5</formula>
      <formula>9</formula>
    </cfRule>
  </conditionalFormatting>
  <conditionalFormatting sqref="G99:G100">
    <cfRule type="cellIs" dxfId="157" priority="233" stopIfTrue="1" operator="between">
      <formula>3</formula>
      <formula>4</formula>
    </cfRule>
    <cfRule type="cellIs" dxfId="156" priority="234" stopIfTrue="1" operator="between">
      <formula>1</formula>
      <formula>2</formula>
    </cfRule>
  </conditionalFormatting>
  <conditionalFormatting sqref="G102:G103">
    <cfRule type="cellIs" dxfId="155" priority="226" stopIfTrue="1" operator="between">
      <formula>5</formula>
      <formula>9</formula>
    </cfRule>
    <cfRule type="cellIs" dxfId="154" priority="227" stopIfTrue="1" operator="between">
      <formula>3</formula>
      <formula>4</formula>
    </cfRule>
    <cfRule type="cellIs" dxfId="153" priority="228" stopIfTrue="1" operator="between">
      <formula>1</formula>
      <formula>2</formula>
    </cfRule>
  </conditionalFormatting>
  <conditionalFormatting sqref="G108:G109">
    <cfRule type="cellIs" dxfId="152" priority="222" stopIfTrue="1" operator="between">
      <formula>1</formula>
      <formula>2</formula>
    </cfRule>
    <cfRule type="cellIs" dxfId="151" priority="221" stopIfTrue="1" operator="between">
      <formula>3</formula>
      <formula>4</formula>
    </cfRule>
    <cfRule type="cellIs" dxfId="150" priority="220" stopIfTrue="1" operator="between">
      <formula>5</formula>
      <formula>9</formula>
    </cfRule>
  </conditionalFormatting>
  <conditionalFormatting sqref="G115:G116">
    <cfRule type="cellIs" dxfId="149" priority="208" stopIfTrue="1" operator="between">
      <formula>5</formula>
      <formula>9</formula>
    </cfRule>
    <cfRule type="cellIs" dxfId="148" priority="209" stopIfTrue="1" operator="between">
      <formula>3</formula>
      <formula>4</formula>
    </cfRule>
    <cfRule type="cellIs" dxfId="147" priority="210" stopIfTrue="1" operator="between">
      <formula>1</formula>
      <formula>2</formula>
    </cfRule>
  </conditionalFormatting>
  <conditionalFormatting sqref="G118:G119">
    <cfRule type="cellIs" dxfId="146" priority="203" stopIfTrue="1" operator="between">
      <formula>3</formula>
      <formula>4</formula>
    </cfRule>
    <cfRule type="cellIs" dxfId="145" priority="204" stopIfTrue="1" operator="between">
      <formula>1</formula>
      <formula>2</formula>
    </cfRule>
    <cfRule type="cellIs" dxfId="144" priority="202" stopIfTrue="1" operator="between">
      <formula>5</formula>
      <formula>9</formula>
    </cfRule>
  </conditionalFormatting>
  <conditionalFormatting sqref="G121">
    <cfRule type="cellIs" dxfId="143" priority="14" stopIfTrue="1" operator="between">
      <formula>3</formula>
      <formula>4</formula>
    </cfRule>
    <cfRule type="cellIs" dxfId="142" priority="13" stopIfTrue="1" operator="between">
      <formula>1</formula>
      <formula>2</formula>
    </cfRule>
  </conditionalFormatting>
  <conditionalFormatting sqref="G121:G123">
    <cfRule type="cellIs" dxfId="141" priority="15" stopIfTrue="1" operator="between">
      <formula>5</formula>
      <formula>9</formula>
    </cfRule>
  </conditionalFormatting>
  <conditionalFormatting sqref="G122:G123">
    <cfRule type="cellIs" dxfId="140" priority="198" stopIfTrue="1" operator="between">
      <formula>1</formula>
      <formula>2</formula>
    </cfRule>
    <cfRule type="cellIs" dxfId="139" priority="197" stopIfTrue="1" operator="between">
      <formula>3</formula>
      <formula>4</formula>
    </cfRule>
  </conditionalFormatting>
  <conditionalFormatting sqref="G126:G129">
    <cfRule type="cellIs" dxfId="138" priority="7" stopIfTrue="1" operator="between">
      <formula>1</formula>
      <formula>2</formula>
    </cfRule>
    <cfRule type="cellIs" dxfId="137" priority="8" stopIfTrue="1" operator="between">
      <formula>3</formula>
      <formula>4</formula>
    </cfRule>
  </conditionalFormatting>
  <conditionalFormatting sqref="G126:G130">
    <cfRule type="cellIs" dxfId="136" priority="9" stopIfTrue="1" operator="between">
      <formula>5</formula>
      <formula>9</formula>
    </cfRule>
  </conditionalFormatting>
  <conditionalFormatting sqref="G130">
    <cfRule type="cellIs" dxfId="135" priority="192" stopIfTrue="1" operator="between">
      <formula>1</formula>
      <formula>2</formula>
    </cfRule>
    <cfRule type="cellIs" dxfId="134" priority="191" stopIfTrue="1" operator="between">
      <formula>3</formula>
      <formula>4</formula>
    </cfRule>
  </conditionalFormatting>
  <conditionalFormatting sqref="G132">
    <cfRule type="cellIs" dxfId="133" priority="186" stopIfTrue="1" operator="between">
      <formula>1</formula>
      <formula>2</formula>
    </cfRule>
    <cfRule type="cellIs" dxfId="132" priority="185" stopIfTrue="1" operator="between">
      <formula>3</formula>
      <formula>4</formula>
    </cfRule>
    <cfRule type="cellIs" dxfId="131" priority="184" stopIfTrue="1" operator="between">
      <formula>5</formula>
      <formula>9</formula>
    </cfRule>
  </conditionalFormatting>
  <conditionalFormatting sqref="G136:G138">
    <cfRule type="cellIs" dxfId="130" priority="180" stopIfTrue="1" operator="between">
      <formula>1</formula>
      <formula>2</formula>
    </cfRule>
    <cfRule type="cellIs" dxfId="129" priority="179" stopIfTrue="1" operator="between">
      <formula>3</formula>
      <formula>4</formula>
    </cfRule>
  </conditionalFormatting>
  <conditionalFormatting sqref="G136:G143">
    <cfRule type="cellIs" dxfId="128" priority="3" stopIfTrue="1" operator="between">
      <formula>5</formula>
      <formula>9</formula>
    </cfRule>
  </conditionalFormatting>
  <conditionalFormatting sqref="G138:G142">
    <cfRule type="cellIs" dxfId="127" priority="2" stopIfTrue="1" operator="between">
      <formula>3</formula>
      <formula>4</formula>
    </cfRule>
    <cfRule type="cellIs" dxfId="126" priority="1" stopIfTrue="1" operator="between">
      <formula>1</formula>
      <formula>2</formula>
    </cfRule>
  </conditionalFormatting>
  <conditionalFormatting sqref="G143">
    <cfRule type="cellIs" dxfId="125" priority="174" stopIfTrue="1" operator="between">
      <formula>1</formula>
      <formula>2</formula>
    </cfRule>
    <cfRule type="cellIs" dxfId="124" priority="173" stopIfTrue="1" operator="between">
      <formula>3</formula>
      <formula>4</formula>
    </cfRule>
  </conditionalFormatting>
  <conditionalFormatting sqref="J4 J10 J12 J15 J17 J21 J26 J31:J32 J37 J43 J53 J61 J66 J70:J71 J77 J81 J83 J87 J92 J94 J98:J99 J102 J108 J111 J115 J118 J121:J123 J126 J128 J130 J132 J136 J138 J142:J143 J145">
    <cfRule type="cellIs" dxfId="123" priority="31" stopIfTrue="1" operator="between">
      <formula>1</formula>
      <formula>2.4</formula>
    </cfRule>
    <cfRule type="cellIs" dxfId="122" priority="30" stopIfTrue="1" operator="between">
      <formula>2.5</formula>
      <formula>4.4</formula>
    </cfRule>
    <cfRule type="cellIs" dxfId="121" priority="29" stopIfTrue="1" operator="between">
      <formula>4.5</formula>
      <formula>9</formula>
    </cfRule>
  </conditionalFormatting>
  <conditionalFormatting sqref="J4 J70:J74">
    <cfRule type="cellIs" dxfId="120" priority="376" stopIfTrue="1" operator="between">
      <formula>5</formula>
      <formula>9</formula>
    </cfRule>
    <cfRule type="cellIs" dxfId="119" priority="377" stopIfTrue="1" operator="between">
      <formula>3</formula>
      <formula>4</formula>
    </cfRule>
    <cfRule type="cellIs" dxfId="118" priority="378" stopIfTrue="1" operator="between">
      <formula>1</formula>
      <formula>2</formula>
    </cfRule>
    <cfRule type="cellIs" dxfId="117" priority="379" stopIfTrue="1" operator="between">
      <formula>0</formula>
      <formula>0</formula>
    </cfRule>
    <cfRule type="cellIs" dxfId="116" priority="381" stopIfTrue="1" operator="between">
      <formula>0</formula>
      <formula>2</formula>
    </cfRule>
  </conditionalFormatting>
  <conditionalFormatting sqref="J15:J18">
    <cfRule type="cellIs" dxfId="115" priority="346" stopIfTrue="1" operator="between">
      <formula>5</formula>
      <formula>9</formula>
    </cfRule>
    <cfRule type="cellIs" dxfId="114" priority="347" stopIfTrue="1" operator="between">
      <formula>3</formula>
      <formula>4</formula>
    </cfRule>
    <cfRule type="cellIs" dxfId="113" priority="349" stopIfTrue="1" operator="between">
      <formula>0</formula>
      <formula>0</formula>
    </cfRule>
    <cfRule type="cellIs" dxfId="112" priority="351" stopIfTrue="1" operator="between">
      <formula>0</formula>
      <formula>2</formula>
    </cfRule>
    <cfRule type="cellIs" dxfId="111" priority="348" stopIfTrue="1" operator="between">
      <formula>1</formula>
      <formula>2</formula>
    </cfRule>
  </conditionalFormatting>
  <conditionalFormatting sqref="J21:J24">
    <cfRule type="cellIs" dxfId="110" priority="62" stopIfTrue="1" operator="between">
      <formula>0</formula>
      <formula>2</formula>
    </cfRule>
    <cfRule type="cellIs" dxfId="109" priority="60" stopIfTrue="1" operator="between">
      <formula>0</formula>
      <formula>0</formula>
    </cfRule>
    <cfRule type="cellIs" dxfId="108" priority="59" stopIfTrue="1" operator="between">
      <formula>1</formula>
      <formula>2</formula>
    </cfRule>
    <cfRule type="cellIs" dxfId="107" priority="58" stopIfTrue="1" operator="between">
      <formula>3</formula>
      <formula>4</formula>
    </cfRule>
    <cfRule type="cellIs" dxfId="106" priority="57" stopIfTrue="1" operator="between">
      <formula>5</formula>
      <formula>9</formula>
    </cfRule>
  </conditionalFormatting>
  <conditionalFormatting sqref="J26:J27">
    <cfRule type="cellIs" dxfId="105" priority="324" stopIfTrue="1" operator="between">
      <formula>1</formula>
      <formula>2</formula>
    </cfRule>
    <cfRule type="cellIs" dxfId="104" priority="322" stopIfTrue="1" operator="between">
      <formula>5</formula>
      <formula>9</formula>
    </cfRule>
    <cfRule type="cellIs" dxfId="103" priority="323" stopIfTrue="1" operator="between">
      <formula>3</formula>
      <formula>4</formula>
    </cfRule>
    <cfRule type="cellIs" dxfId="102" priority="325" stopIfTrue="1" operator="between">
      <formula>0</formula>
      <formula>0</formula>
    </cfRule>
    <cfRule type="cellIs" dxfId="101" priority="327" stopIfTrue="1" operator="between">
      <formula>0</formula>
      <formula>2</formula>
    </cfRule>
  </conditionalFormatting>
  <conditionalFormatting sqref="J32:J33">
    <cfRule type="cellIs" dxfId="100" priority="311" stopIfTrue="1" operator="between">
      <formula>3</formula>
      <formula>4</formula>
    </cfRule>
    <cfRule type="cellIs" dxfId="99" priority="310" stopIfTrue="1" operator="between">
      <formula>5</formula>
      <formula>9</formula>
    </cfRule>
    <cfRule type="cellIs" dxfId="98" priority="312" stopIfTrue="1" operator="between">
      <formula>1</formula>
      <formula>2</formula>
    </cfRule>
    <cfRule type="cellIs" dxfId="97" priority="315" stopIfTrue="1" operator="between">
      <formula>0</formula>
      <formula>2</formula>
    </cfRule>
    <cfRule type="cellIs" dxfId="96" priority="313" stopIfTrue="1" operator="between">
      <formula>0</formula>
      <formula>0</formula>
    </cfRule>
  </conditionalFormatting>
  <conditionalFormatting sqref="J37:J38">
    <cfRule type="cellIs" dxfId="95" priority="152" stopIfTrue="1" operator="between">
      <formula>3</formula>
      <formula>4</formula>
    </cfRule>
    <cfRule type="cellIs" dxfId="94" priority="153" stopIfTrue="1" operator="between">
      <formula>1</formula>
      <formula>2</formula>
    </cfRule>
    <cfRule type="cellIs" dxfId="93" priority="154" stopIfTrue="1" operator="between">
      <formula>0</formula>
      <formula>0</formula>
    </cfRule>
    <cfRule type="cellIs" dxfId="92" priority="156" stopIfTrue="1" operator="between">
      <formula>0</formula>
      <formula>2</formula>
    </cfRule>
    <cfRule type="cellIs" dxfId="91" priority="151" stopIfTrue="1" operator="between">
      <formula>5</formula>
      <formula>9</formula>
    </cfRule>
  </conditionalFormatting>
  <conditionalFormatting sqref="J37:J42">
    <cfRule type="cellIs" dxfId="90" priority="147" stopIfTrue="1" operator="between">
      <formula>6</formula>
      <formula>10</formula>
    </cfRule>
    <cfRule type="cellIs" dxfId="89" priority="148" stopIfTrue="1" operator="between">
      <formula>3</formula>
      <formula>5</formula>
    </cfRule>
    <cfRule type="cellIs" dxfId="88" priority="150" stopIfTrue="1" operator="between">
      <formula>0</formula>
      <formula>2</formula>
    </cfRule>
    <cfRule type="cellIs" dxfId="87" priority="149" stopIfTrue="1" operator="between">
      <formula>0</formula>
      <formula>2</formula>
    </cfRule>
  </conditionalFormatting>
  <conditionalFormatting sqref="J43:J44">
    <cfRule type="cellIs" dxfId="86" priority="292" stopIfTrue="1" operator="between">
      <formula>5</formula>
      <formula>9</formula>
    </cfRule>
    <cfRule type="cellIs" dxfId="85" priority="294" stopIfTrue="1" operator="between">
      <formula>1</formula>
      <formula>2</formula>
    </cfRule>
    <cfRule type="cellIs" dxfId="84" priority="295" stopIfTrue="1" operator="between">
      <formula>0</formula>
      <formula>0</formula>
    </cfRule>
    <cfRule type="cellIs" dxfId="83" priority="297" stopIfTrue="1" operator="between">
      <formula>0</formula>
      <formula>2</formula>
    </cfRule>
    <cfRule type="cellIs" dxfId="82" priority="293" stopIfTrue="1" operator="between">
      <formula>3</formula>
      <formula>4</formula>
    </cfRule>
  </conditionalFormatting>
  <conditionalFormatting sqref="J53">
    <cfRule type="cellIs" dxfId="81" priority="282" stopIfTrue="1" operator="between">
      <formula>1</formula>
      <formula>2</formula>
    </cfRule>
    <cfRule type="cellIs" dxfId="80" priority="285" stopIfTrue="1" operator="between">
      <formula>0</formula>
      <formula>2</formula>
    </cfRule>
    <cfRule type="cellIs" dxfId="79" priority="280" stopIfTrue="1" operator="between">
      <formula>5</formula>
      <formula>9</formula>
    </cfRule>
    <cfRule type="cellIs" dxfId="78" priority="281" stopIfTrue="1" operator="between">
      <formula>3</formula>
      <formula>4</formula>
    </cfRule>
    <cfRule type="cellIs" dxfId="77" priority="283" stopIfTrue="1" operator="between">
      <formula>0</formula>
      <formula>0</formula>
    </cfRule>
  </conditionalFormatting>
  <conditionalFormatting sqref="J61:J64">
    <cfRule type="cellIs" dxfId="76" priority="144" stopIfTrue="1" operator="between">
      <formula>6</formula>
      <formula>10</formula>
    </cfRule>
    <cfRule type="cellIs" dxfId="75" priority="145" stopIfTrue="1" operator="between">
      <formula>3</formula>
      <formula>5</formula>
    </cfRule>
    <cfRule type="cellIs" dxfId="74" priority="146" stopIfTrue="1" operator="between">
      <formula>0</formula>
      <formula>2</formula>
    </cfRule>
  </conditionalFormatting>
  <conditionalFormatting sqref="J77:J78">
    <cfRule type="cellIs" dxfId="73" priority="135" stopIfTrue="1" operator="between">
      <formula>0</formula>
      <formula>0</formula>
    </cfRule>
    <cfRule type="cellIs" dxfId="72" priority="134" stopIfTrue="1" operator="between">
      <formula>1</formula>
      <formula>2</formula>
    </cfRule>
    <cfRule type="cellIs" dxfId="71" priority="133" stopIfTrue="1" operator="between">
      <formula>3</formula>
      <formula>4</formula>
    </cfRule>
    <cfRule type="cellIs" dxfId="70" priority="132" stopIfTrue="1" operator="between">
      <formula>5</formula>
      <formula>9</formula>
    </cfRule>
    <cfRule type="cellIs" dxfId="69" priority="137" stopIfTrue="1" operator="between">
      <formula>0</formula>
      <formula>2</formula>
    </cfRule>
  </conditionalFormatting>
  <conditionalFormatting sqref="J81">
    <cfRule type="cellIs" dxfId="68" priority="128" stopIfTrue="1" operator="between">
      <formula>0</formula>
      <formula>2</formula>
    </cfRule>
    <cfRule type="cellIs" dxfId="67" priority="127" stopIfTrue="1" operator="between">
      <formula>3</formula>
      <formula>5</formula>
    </cfRule>
    <cfRule type="cellIs" dxfId="66" priority="126" stopIfTrue="1" operator="between">
      <formula>6</formula>
      <formula>10</formula>
    </cfRule>
  </conditionalFormatting>
  <conditionalFormatting sqref="J83">
    <cfRule type="cellIs" dxfId="65" priority="125" stopIfTrue="1" operator="between">
      <formula>0</formula>
      <formula>2</formula>
    </cfRule>
    <cfRule type="cellIs" dxfId="64" priority="124" stopIfTrue="1" operator="between">
      <formula>3</formula>
      <formula>5</formula>
    </cfRule>
    <cfRule type="cellIs" dxfId="63" priority="123" stopIfTrue="1" operator="between">
      <formula>6</formula>
      <formula>10</formula>
    </cfRule>
  </conditionalFormatting>
  <conditionalFormatting sqref="J87">
    <cfRule type="cellIs" dxfId="62" priority="120" stopIfTrue="1" operator="between">
      <formula>6</formula>
      <formula>10</formula>
    </cfRule>
    <cfRule type="cellIs" dxfId="61" priority="121" stopIfTrue="1" operator="between">
      <formula>3</formula>
      <formula>5</formula>
    </cfRule>
    <cfRule type="cellIs" dxfId="60" priority="122" stopIfTrue="1" operator="between">
      <formula>0</formula>
      <formula>2</formula>
    </cfRule>
  </conditionalFormatting>
  <conditionalFormatting sqref="J92">
    <cfRule type="cellIs" dxfId="59" priority="118" stopIfTrue="1" operator="between">
      <formula>3</formula>
      <formula>5</formula>
    </cfRule>
    <cfRule type="cellIs" dxfId="58" priority="119" stopIfTrue="1" operator="between">
      <formula>0</formula>
      <formula>2</formula>
    </cfRule>
    <cfRule type="cellIs" dxfId="57" priority="117" stopIfTrue="1" operator="between">
      <formula>6</formula>
      <formula>10</formula>
    </cfRule>
  </conditionalFormatting>
  <conditionalFormatting sqref="J94">
    <cfRule type="cellIs" dxfId="56" priority="114" stopIfTrue="1" operator="between">
      <formula>6</formula>
      <formula>10</formula>
    </cfRule>
    <cfRule type="cellIs" dxfId="55" priority="115" stopIfTrue="1" operator="between">
      <formula>3</formula>
      <formula>5</formula>
    </cfRule>
    <cfRule type="cellIs" dxfId="54" priority="116" stopIfTrue="1" operator="between">
      <formula>0</formula>
      <formula>2</formula>
    </cfRule>
  </conditionalFormatting>
  <conditionalFormatting sqref="J99">
    <cfRule type="cellIs" dxfId="53" priority="111" stopIfTrue="1" operator="between">
      <formula>6</formula>
      <formula>10</formula>
    </cfRule>
    <cfRule type="cellIs" dxfId="52" priority="112" stopIfTrue="1" operator="between">
      <formula>3</formula>
      <formula>5</formula>
    </cfRule>
    <cfRule type="cellIs" dxfId="51" priority="113" stopIfTrue="1" operator="between">
      <formula>0</formula>
      <formula>2</formula>
    </cfRule>
  </conditionalFormatting>
  <conditionalFormatting sqref="J102">
    <cfRule type="cellIs" dxfId="50" priority="108" stopIfTrue="1" operator="between">
      <formula>6</formula>
      <formula>10</formula>
    </cfRule>
    <cfRule type="cellIs" dxfId="49" priority="109" stopIfTrue="1" operator="between">
      <formula>3</formula>
      <formula>5</formula>
    </cfRule>
    <cfRule type="cellIs" dxfId="48" priority="110" stopIfTrue="1" operator="between">
      <formula>0</formula>
      <formula>2</formula>
    </cfRule>
  </conditionalFormatting>
  <conditionalFormatting sqref="J108">
    <cfRule type="cellIs" dxfId="47" priority="105" stopIfTrue="1" operator="between">
      <formula>6</formula>
      <formula>10</formula>
    </cfRule>
    <cfRule type="cellIs" dxfId="46" priority="107" stopIfTrue="1" operator="between">
      <formula>0</formula>
      <formula>2</formula>
    </cfRule>
    <cfRule type="cellIs" dxfId="45" priority="106" stopIfTrue="1" operator="between">
      <formula>3</formula>
      <formula>5</formula>
    </cfRule>
  </conditionalFormatting>
  <conditionalFormatting sqref="J111">
    <cfRule type="cellIs" dxfId="44" priority="104" stopIfTrue="1" operator="between">
      <formula>0</formula>
      <formula>2</formula>
    </cfRule>
    <cfRule type="cellIs" dxfId="43" priority="103" stopIfTrue="1" operator="between">
      <formula>3</formula>
      <formula>5</formula>
    </cfRule>
    <cfRule type="cellIs" dxfId="42" priority="102" stopIfTrue="1" operator="between">
      <formula>6</formula>
      <formula>10</formula>
    </cfRule>
  </conditionalFormatting>
  <conditionalFormatting sqref="J115">
    <cfRule type="cellIs" dxfId="41" priority="101" stopIfTrue="1" operator="between">
      <formula>0</formula>
      <formula>2</formula>
    </cfRule>
    <cfRule type="cellIs" dxfId="40" priority="100" stopIfTrue="1" operator="between">
      <formula>3</formula>
      <formula>5</formula>
    </cfRule>
    <cfRule type="cellIs" dxfId="39" priority="99" stopIfTrue="1" operator="between">
      <formula>6</formula>
      <formula>10</formula>
    </cfRule>
  </conditionalFormatting>
  <conditionalFormatting sqref="J118">
    <cfRule type="cellIs" dxfId="38" priority="97" stopIfTrue="1" operator="between">
      <formula>3</formula>
      <formula>5</formula>
    </cfRule>
    <cfRule type="cellIs" dxfId="37" priority="96" stopIfTrue="1" operator="between">
      <formula>6</formula>
      <formula>10</formula>
    </cfRule>
    <cfRule type="cellIs" dxfId="36" priority="98" stopIfTrue="1" operator="between">
      <formula>0</formula>
      <formula>2</formula>
    </cfRule>
  </conditionalFormatting>
  <conditionalFormatting sqref="J121">
    <cfRule type="cellIs" dxfId="35" priority="32" stopIfTrue="1" operator="between">
      <formula>0</formula>
      <formula>0</formula>
    </cfRule>
    <cfRule type="cellIs" dxfId="34" priority="34" stopIfTrue="1" operator="between">
      <formula>0</formula>
      <formula>2</formula>
    </cfRule>
  </conditionalFormatting>
  <conditionalFormatting sqref="J122:J123">
    <cfRule type="cellIs" dxfId="33" priority="84" stopIfTrue="1" operator="between">
      <formula>5</formula>
      <formula>9</formula>
    </cfRule>
    <cfRule type="cellIs" dxfId="32" priority="87" stopIfTrue="1" operator="between">
      <formula>0</formula>
      <formula>0</formula>
    </cfRule>
    <cfRule type="cellIs" dxfId="31" priority="85" stopIfTrue="1" operator="between">
      <formula>3</formula>
      <formula>4</formula>
    </cfRule>
    <cfRule type="cellIs" dxfId="30" priority="86" stopIfTrue="1" operator="between">
      <formula>1</formula>
      <formula>2</formula>
    </cfRule>
    <cfRule type="cellIs" dxfId="29" priority="89" stopIfTrue="1" operator="between">
      <formula>0</formula>
      <formula>2</formula>
    </cfRule>
  </conditionalFormatting>
  <conditionalFormatting sqref="J123:J124">
    <cfRule type="cellIs" dxfId="28" priority="81" stopIfTrue="1" operator="between">
      <formula>6</formula>
      <formula>10</formula>
    </cfRule>
    <cfRule type="cellIs" dxfId="27" priority="82" stopIfTrue="1" operator="between">
      <formula>3</formula>
      <formula>5</formula>
    </cfRule>
    <cfRule type="cellIs" dxfId="26" priority="83" stopIfTrue="1" operator="between">
      <formula>0</formula>
      <formula>2</formula>
    </cfRule>
  </conditionalFormatting>
  <conditionalFormatting sqref="J126 J128 J130">
    <cfRule type="cellIs" dxfId="25" priority="77" stopIfTrue="1" operator="between">
      <formula>1</formula>
      <formula>2</formula>
    </cfRule>
    <cfRule type="cellIs" dxfId="24" priority="76" stopIfTrue="1" operator="between">
      <formula>3</formula>
      <formula>4</formula>
    </cfRule>
    <cfRule type="cellIs" dxfId="23" priority="75" stopIfTrue="1" operator="between">
      <formula>5</formula>
      <formula>9</formula>
    </cfRule>
    <cfRule type="cellIs" dxfId="22" priority="80" stopIfTrue="1" operator="between">
      <formula>0</formula>
      <formula>2</formula>
    </cfRule>
    <cfRule type="cellIs" dxfId="21" priority="78" stopIfTrue="1" operator="between">
      <formula>0</formula>
      <formula>0</formula>
    </cfRule>
  </conditionalFormatting>
  <conditionalFormatting sqref="J126:J132">
    <cfRule type="cellIs" dxfId="20" priority="71" stopIfTrue="1" operator="between">
      <formula>0</formula>
      <formula>2</formula>
    </cfRule>
  </conditionalFormatting>
  <conditionalFormatting sqref="J126:J133">
    <cfRule type="cellIs" dxfId="19" priority="63" stopIfTrue="1" operator="between">
      <formula>6</formula>
      <formula>10</formula>
    </cfRule>
    <cfRule type="cellIs" dxfId="18" priority="64" stopIfTrue="1" operator="between">
      <formula>3</formula>
      <formula>5</formula>
    </cfRule>
  </conditionalFormatting>
  <conditionalFormatting sqref="J132">
    <cfRule type="cellIs" dxfId="17" priority="69" stopIfTrue="1" operator="between">
      <formula>0</formula>
      <formula>0</formula>
    </cfRule>
    <cfRule type="cellIs" dxfId="16" priority="68" stopIfTrue="1" operator="between">
      <formula>1</formula>
      <formula>2</formula>
    </cfRule>
    <cfRule type="cellIs" dxfId="15" priority="67" stopIfTrue="1" operator="between">
      <formula>3</formula>
      <formula>4</formula>
    </cfRule>
    <cfRule type="cellIs" dxfId="14" priority="66" stopIfTrue="1" operator="between">
      <formula>5</formula>
      <formula>9</formula>
    </cfRule>
  </conditionalFormatting>
  <conditionalFormatting sqref="J132:J133">
    <cfRule type="cellIs" dxfId="13" priority="65" stopIfTrue="1" operator="between">
      <formula>0</formula>
      <formula>2</formula>
    </cfRule>
  </conditionalFormatting>
  <conditionalFormatting sqref="J136">
    <cfRule type="cellIs" dxfId="12" priority="160" stopIfTrue="1" operator="between">
      <formula>5</formula>
      <formula>9</formula>
    </cfRule>
    <cfRule type="cellIs" dxfId="11" priority="161" stopIfTrue="1" operator="between">
      <formula>3</formula>
      <formula>4</formula>
    </cfRule>
    <cfRule type="cellIs" dxfId="10" priority="162" stopIfTrue="1" operator="between">
      <formula>1</formula>
      <formula>2</formula>
    </cfRule>
    <cfRule type="cellIs" dxfId="9" priority="163" stopIfTrue="1" operator="between">
      <formula>0</formula>
      <formula>0</formula>
    </cfRule>
    <cfRule type="cellIs" dxfId="8" priority="165" stopIfTrue="1" operator="between">
      <formula>0</formula>
      <formula>2</formula>
    </cfRule>
  </conditionalFormatting>
  <conditionalFormatting sqref="J138">
    <cfRule type="cellIs" dxfId="7" priority="47" stopIfTrue="1" operator="between">
      <formula>5</formula>
      <formula>9</formula>
    </cfRule>
    <cfRule type="cellIs" dxfId="6" priority="49" stopIfTrue="1" operator="between">
      <formula>1</formula>
      <formula>2</formula>
    </cfRule>
    <cfRule type="cellIs" dxfId="5" priority="50" stopIfTrue="1" operator="between">
      <formula>0</formula>
      <formula>0</formula>
    </cfRule>
    <cfRule type="cellIs" dxfId="4" priority="48" stopIfTrue="1" operator="between">
      <formula>3</formula>
      <formula>4</formula>
    </cfRule>
    <cfRule type="cellIs" dxfId="3" priority="52" stopIfTrue="1" operator="between">
      <formula>0</formula>
      <formula>2</formula>
    </cfRule>
  </conditionalFormatting>
  <conditionalFormatting sqref="J143">
    <cfRule type="cellIs" dxfId="2" priority="158" stopIfTrue="1" operator="between">
      <formula>2</formula>
      <formula>5</formula>
    </cfRule>
    <cfRule type="cellIs" dxfId="1" priority="159" stopIfTrue="1" operator="between">
      <formula>1</formula>
      <formula>2</formula>
    </cfRule>
    <cfRule type="cellIs" dxfId="0" priority="157" stopIfTrue="1" operator="between">
      <formula>5</formula>
      <formula>9</formula>
    </cfRule>
  </conditionalFormatting>
  <pageMargins left="0.23622047244094491" right="0.23622047244094491" top="0.39370078740157483" bottom="0.39370078740157483" header="0.31496062992125984" footer="0.31496062992125984"/>
  <pageSetup paperSize="9" scale="8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"/>
  <sheetViews>
    <sheetView tabSelected="1" zoomScale="80" zoomScaleNormal="80" workbookViewId="0">
      <selection sqref="A1:H1"/>
    </sheetView>
  </sheetViews>
  <sheetFormatPr defaultRowHeight="15" x14ac:dyDescent="0.4"/>
  <cols>
    <col min="1" max="1" width="15.44140625" customWidth="1"/>
    <col min="2" max="2" width="18.0546875" customWidth="1"/>
    <col min="3" max="3" width="11.6640625" customWidth="1"/>
    <col min="4" max="4" width="7.88671875" customWidth="1"/>
    <col min="5" max="5" width="15.6640625" customWidth="1"/>
    <col min="6" max="6" width="12.33203125" customWidth="1"/>
    <col min="7" max="7" width="17.5546875" customWidth="1"/>
    <col min="8" max="8" width="21.33203125" customWidth="1"/>
  </cols>
  <sheetData>
    <row r="1" spans="1:12" ht="40.049999999999997" customHeight="1" x14ac:dyDescent="0.4">
      <c r="A1" s="271" t="s">
        <v>360</v>
      </c>
      <c r="B1" s="272"/>
      <c r="C1" s="272"/>
      <c r="D1" s="272"/>
      <c r="E1" s="272"/>
      <c r="F1" s="272"/>
      <c r="G1" s="272"/>
      <c r="H1" s="272"/>
    </row>
    <row r="2" spans="1:12" ht="48.75" customHeight="1" x14ac:dyDescent="0.4">
      <c r="A2" s="155" t="s">
        <v>361</v>
      </c>
      <c r="B2" s="155"/>
      <c r="C2" s="155"/>
      <c r="D2" s="155"/>
      <c r="E2" s="155"/>
      <c r="F2" s="155"/>
      <c r="G2" s="155"/>
      <c r="H2" s="155"/>
      <c r="I2" s="5"/>
      <c r="J2" s="5"/>
      <c r="K2" s="5"/>
      <c r="L2" s="5"/>
    </row>
    <row r="3" spans="1:12" ht="36" customHeight="1" x14ac:dyDescent="0.4">
      <c r="A3" s="273" t="s">
        <v>362</v>
      </c>
      <c r="B3" s="273"/>
      <c r="C3" s="273"/>
      <c r="D3" s="273"/>
      <c r="E3" s="273"/>
      <c r="F3" s="273"/>
      <c r="G3" s="273"/>
      <c r="H3" s="273"/>
      <c r="I3" s="5"/>
      <c r="J3" s="5"/>
      <c r="K3" s="5"/>
      <c r="L3" s="5"/>
    </row>
    <row r="4" spans="1:12" ht="110.25" customHeight="1" x14ac:dyDescent="0.4">
      <c r="A4" s="14" t="s">
        <v>363</v>
      </c>
      <c r="B4" s="15" t="s">
        <v>364</v>
      </c>
      <c r="C4" s="14" t="s">
        <v>365</v>
      </c>
      <c r="D4" s="15" t="s">
        <v>366</v>
      </c>
      <c r="E4" s="14" t="s">
        <v>367</v>
      </c>
      <c r="F4" s="14" t="s">
        <v>368</v>
      </c>
      <c r="G4" s="14" t="s">
        <v>369</v>
      </c>
      <c r="H4" s="14" t="s">
        <v>370</v>
      </c>
    </row>
    <row r="5" spans="1:12" ht="100.05" customHeight="1" x14ac:dyDescent="0.4">
      <c r="A5" s="3"/>
      <c r="B5" s="3"/>
      <c r="C5" s="3"/>
      <c r="D5" s="3"/>
      <c r="E5" s="3"/>
      <c r="F5" s="3"/>
      <c r="G5" s="3"/>
      <c r="H5" s="3"/>
    </row>
    <row r="6" spans="1:12" ht="100.05" customHeight="1" x14ac:dyDescent="0.4">
      <c r="A6" s="3"/>
      <c r="B6" s="3"/>
      <c r="C6" s="3"/>
      <c r="D6" s="3"/>
      <c r="E6" s="3"/>
      <c r="F6" s="3"/>
      <c r="G6" s="3"/>
      <c r="H6" s="3"/>
    </row>
    <row r="7" spans="1:12" ht="100.05" customHeight="1" x14ac:dyDescent="0.4">
      <c r="A7" s="3"/>
      <c r="B7" s="3"/>
      <c r="C7" s="3"/>
      <c r="D7" s="3"/>
      <c r="E7" s="3"/>
      <c r="F7" s="3"/>
      <c r="G7" s="3"/>
      <c r="H7" s="3"/>
    </row>
    <row r="8" spans="1:12" ht="100.05" customHeight="1" x14ac:dyDescent="0.4">
      <c r="A8" s="3"/>
      <c r="B8" s="3"/>
      <c r="C8" s="3"/>
      <c r="D8" s="3"/>
      <c r="E8" s="3"/>
      <c r="F8" s="3"/>
      <c r="G8" s="3"/>
      <c r="H8" s="3"/>
    </row>
    <row r="9" spans="1:12" ht="100.05" customHeight="1" x14ac:dyDescent="0.4">
      <c r="A9" s="3"/>
      <c r="B9" s="3"/>
      <c r="C9" s="3"/>
      <c r="D9" s="3"/>
      <c r="E9" s="3"/>
      <c r="F9" s="3"/>
      <c r="G9" s="3"/>
      <c r="H9" s="3"/>
    </row>
  </sheetData>
  <customSheetViews>
    <customSheetView guid="{5BB5C870-3AE6-4F45-9E0A-5C9F67F1ECDF}">
      <selection activeCell="A5" sqref="A5"/>
      <pageMargins left="0" right="0" top="0" bottom="0" header="0" footer="0"/>
      <pageSetup paperSize="9" orientation="landscape" r:id="rId1"/>
    </customSheetView>
  </customSheetViews>
  <mergeCells count="3">
    <mergeCell ref="A1:H1"/>
    <mergeCell ref="A2:H2"/>
    <mergeCell ref="A3:H3"/>
  </mergeCell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k8d136f7c151492e9a8c9a3ff7eb0306"><![CDATA[UK parliamentary elections|5470a683-dc10-4d62-a95f-e88158225a57;Local government elections|5a21ae26-924a-4744-a4dc-0e03c1213209;National Assembly for Wales elections|1af14d39-0000-4590-8c9e-7c51fc22d25e;PCC elections|7c5b499c-7450-4343-b275-2f8e7ac9cb9a;Referendums|c995ff9c-5bf5-49fc-89c7-06e21b83ecdd;Scottish Parliament elections|fe63202d-0ec2-4be0-b403-60ef685e1df2]]></LongProp>
  <LongProp xmlns="" name="Event_x0020__x0028_EA_x0029_"><![CDATA[718;#Combined Authority Mayoral|fc9d987b-fca9-404b-8865-240cdac6d6d3;#2763;#LGE|5ac8ba68-57e1-4f02-b248-dd89d9dc774c;#723;#Local Authority Mayoral|f7a48ca1-63c7-4e2f-8253-f42e6ef4fe41;#2766;#Parish and Community Council|feb58737-6019-4d88-99a1-4d64dedb4c5a]]></LongProp>
  <LongProp xmlns="" name="ECSubject"><![CDATA[26;#UK parliamentary elections|5470a683-dc10-4d62-a95f-e88158225a57;#119;#Local government elections|5a21ae26-924a-4744-a4dc-0e03c1213209;#274;#National Assembly for Wales elections|1af14d39-0000-4590-8c9e-7c51fc22d25e;#126;#PCC elections|7c5b499c-7450-4343-b275-2f8e7ac9cb9a;#115;#Referendums|c995ff9c-5bf5-49fc-89c7-06e21b83ecdd;#733;#Scottish Parliament elections|fe63202d-0ec2-4be0-b403-60ef685e1df2]]></LongProp>
  <LongProp xmlns="" name="TaxCatchAll"><![CDATA[705;#Wales|067e2ff8-581f-4d30-81c0-e3b3fe8fc8a2;#700;#England|87ad9b81-6a35-45df-98f3-d7a55b4a168a;#733;#Scottish Parliament elections|fe63202d-0ec2-4be0-b403-60ef685e1df2;#29;#2015|db2bf23e-dbec-415c-bfc8-4d39104193e5;#2766;#Parish and Community Council|feb58737-6019-4d88-99a1-4d64dedb4c5a;#26;#UK parliamentary elections|5470a683-dc10-4d62-a95f-e88158225a57;#2763;#LGE|5ac8ba68-57e1-4f02-b248-dd89d9dc774c;#718;#Combined Authority Mayoral|fc9d987b-fca9-404b-8865-240cdac6d6d3;#723;#Local Authority Mayoral|f7a48ca1-63c7-4e2f-8253-f42e6ef4fe41;#684;#RO|9ab7a96e-a7bd-4c42-99d8-e2b2fe25086a;#682;#Supporting Resource|046fdab6-b44b-4f3d-aa13-e1a7611ba2d0;#126;#PCC elections|7c5b499c-7450-4343-b275-2f8e7ac9cb9a;#119;#Local government elections|5a21ae26-924a-4744-a4dc-0e03c1213209;#274;#National Assembly for Wales elections|1af14d39-0000-4590-8c9e-7c51fc22d25e;#115;#Referendums|c995ff9c-5bf5-49fc-89c7-06e21b83ecdd;#3;#UK wide|6834a7d2-fb91-47b3-99a3-3181df52306f;#2;#All staff|1a1e0e6e-8d96-4235-ac5f-9f1dcc3600b0;#1;#Official|77462fb2-11a1-4cd5-8628-4e6081b9477e;#3071;#May 2016|f88888ee-dc82-4b98-927d-c2ad831c4c71]]></LongProp>
</Long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3922b-ee12-4d47-9fe9-79c993e89b0c">
      <Value>126</Value>
      <Value>138</Value>
      <Value>143</Value>
      <Value>139</Value>
      <Value>101</Value>
      <Value>63</Value>
      <Value>136</Value>
      <Value>133</Value>
      <Value>146</Value>
      <Value>131</Value>
      <Value>102</Value>
      <Value>55</Value>
      <Value>128</Value>
      <Value>16</Value>
      <Value>52</Value>
      <Value>125</Value>
      <Value>129</Value>
      <Value>11</Value>
      <Value>132</Value>
      <Value>53</Value>
      <Value>152</Value>
      <Value>3</Value>
      <Value>2</Value>
      <Value>127</Value>
    </TaxCatchAll>
    <lcf76f155ced4ddcb4097134ff3c332f xmlns="493acf16-e4f6-4c9b-a835-13355f79d791">
      <Terms xmlns="http://schemas.microsoft.com/office/infopath/2007/PartnerControls"/>
    </lcf76f155ced4ddcb4097134ff3c332f>
    <_dlc_DocIdPersistId xmlns="fc73922b-ee12-4d47-9fe9-79c993e89b0c" xsi:nil="true"/>
    <p66823bc255a48c5b1111b08c7c3cd3f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Combined Authority Mayoral</TermName>
          <TermId xmlns="http://schemas.microsoft.com/office/infopath/2007/PartnerControls">fc9d987b-fca9-404b-8865-240cdac6d6d3</TermId>
        </TermInfo>
        <TermInfo xmlns="http://schemas.microsoft.com/office/infopath/2007/PartnerControls">
          <TermName xmlns="http://schemas.microsoft.com/office/infopath/2007/PartnerControls">LG</TermName>
          <TermId xmlns="http://schemas.microsoft.com/office/infopath/2007/PartnerControls">5ac8ba68-57e1-4f02-b248-dd89d9dc774c</TermId>
        </TermInfo>
        <TermInfo xmlns="http://schemas.microsoft.com/office/infopath/2007/PartnerControls">
          <TermName xmlns="http://schemas.microsoft.com/office/infopath/2007/PartnerControls">Local Authority Mayoral</TermName>
          <TermId xmlns="http://schemas.microsoft.com/office/infopath/2007/PartnerControls">f7a48ca1-63c7-4e2f-8253-f42e6ef4fe41</TermId>
        </TermInfo>
        <TermInfo xmlns="http://schemas.microsoft.com/office/infopath/2007/PartnerControls">
          <TermName xmlns="http://schemas.microsoft.com/office/infopath/2007/PartnerControls">Parish and Community Council</TermName>
          <TermId xmlns="http://schemas.microsoft.com/office/infopath/2007/PartnerControls">feb58737-6019-4d88-99a1-4d64dedb4c5a</TermId>
        </TermInfo>
        <TermInfo xmlns="http://schemas.microsoft.com/office/infopath/2007/PartnerControls">
          <TermName xmlns="http://schemas.microsoft.com/office/infopath/2007/PartnerControls">Greater London Authority</TermName>
          <TermId xmlns="http://schemas.microsoft.com/office/infopath/2007/PartnerControls">8755bada-614f-4ac5-8d79-909634dd3f26</TermId>
        </TermInfo>
        <TermInfo xmlns="http://schemas.microsoft.com/office/infopath/2007/PartnerControls">
          <TermName xmlns="http://schemas.microsoft.com/office/infopath/2007/PartnerControls">Scottish Parliament</TermName>
          <TermId xmlns="http://schemas.microsoft.com/office/infopath/2007/PartnerControls">425b7a59-aafa-461d-ac80-d52c4ac1c7c3</TermId>
        </TermInfo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28a21f34-e174-483e-bbd1-22c5147b2871</TermId>
        </TermInfo>
        <TermInfo xmlns="http://schemas.microsoft.com/office/infopath/2007/PartnerControls">
          <TermName xmlns="http://schemas.microsoft.com/office/infopath/2007/PartnerControls">Police and Crime Commissioner</TermName>
          <TermId xmlns="http://schemas.microsoft.com/office/infopath/2007/PartnerControls">c7782aa2-e1e6-4ab0-89d3-af29df3ab13b</TermId>
        </TermInfo>
      </Terms>
    </p66823bc255a48c5b1111b08c7c3cd3f>
    <j4f12893337a4eac9e2d2c696f543b80 xmlns="fc73922b-ee12-4d47-9fe9-79c993e89b0c">
      <Terms xmlns="http://schemas.microsoft.com/office/infopath/2007/PartnerControls"/>
    </j4f12893337a4eac9e2d2c696f543b80>
    <k8d136f7c151492e9a8c9a3ff7eb0306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parliamentary elections</TermName>
          <TermId xmlns="http://schemas.microsoft.com/office/infopath/2007/PartnerControls">5470a683-dc10-4d62-a95f-e88158225a57</TermId>
        </TermInfo>
        <TermInfo xmlns="http://schemas.microsoft.com/office/infopath/2007/PartnerControls">
          <TermName xmlns="http://schemas.microsoft.com/office/infopath/2007/PartnerControls">Local government elections</TermName>
          <TermId xmlns="http://schemas.microsoft.com/office/infopath/2007/PartnerControls">5a21ae26-924a-4744-a4dc-0e03c1213209</TermId>
        </TermInfo>
        <TermInfo xmlns="http://schemas.microsoft.com/office/infopath/2007/PartnerControls">
          <TermName xmlns="http://schemas.microsoft.com/office/infopath/2007/PartnerControls">National Assembly for Wales elections</TermName>
          <TermId xmlns="http://schemas.microsoft.com/office/infopath/2007/PartnerControls">1af14d39-0000-4590-8c9e-7c51fc22d25e</TermId>
        </TermInfo>
        <TermInfo xmlns="http://schemas.microsoft.com/office/infopath/2007/PartnerControls">
          <TermName xmlns="http://schemas.microsoft.com/office/infopath/2007/PartnerControls">PCC elections</TermName>
          <TermId xmlns="http://schemas.microsoft.com/office/infopath/2007/PartnerControls">7c5b499c-7450-4343-b275-2f8e7ac9cb9a</TermId>
        </TermInfo>
        <TermInfo xmlns="http://schemas.microsoft.com/office/infopath/2007/PartnerControls">
          <TermName xmlns="http://schemas.microsoft.com/office/infopath/2007/PartnerControls">Referendums</TermName>
          <TermId xmlns="http://schemas.microsoft.com/office/infopath/2007/PartnerControls">c995ff9c-5bf5-49fc-89c7-06e21b83ecdd</TermId>
        </TermInfo>
        <TermInfo xmlns="http://schemas.microsoft.com/office/infopath/2007/PartnerControls">
          <TermName xmlns="http://schemas.microsoft.com/office/infopath/2007/PartnerControls">Scottish Parliament elections</TermName>
          <TermId xmlns="http://schemas.microsoft.com/office/infopath/2007/PartnerControls">fe63202d-0ec2-4be0-b403-60ef685e1df2</TermId>
        </TermInfo>
      </Terms>
    </k8d136f7c151492e9a8c9a3ff7eb0306>
    <o4f6c70134b64a99b8a9c18b6cabc6d3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db2bf23e-dbec-415c-bfc8-4d39104193e5</TermId>
        </TermInfo>
      </Terms>
    </o4f6c70134b64a99b8a9c18b6cabc6d3>
    <b9ca678d06974d1b9a589aa70f41520a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wide</TermName>
          <TermId xmlns="http://schemas.microsoft.com/office/infopath/2007/PartnerControls">6834a7d2-fb91-47b3-99a3-3181df52306f</TermId>
        </TermInfo>
      </Terms>
    </b9ca678d06974d1b9a589aa70f41520a>
    <Owner xmlns="fc73922b-ee12-4d47-9fe9-79c993e89b0c">
      <UserInfo>
        <DisplayName/>
        <AccountId xsi:nil="true"/>
        <AccountType/>
      </UserInfo>
    </Owner>
    <Original_x0020_Modified_x0020_By xmlns="493acf16-e4f6-4c9b-a835-13355f79d791" xsi:nil="true"/>
    <b78556a5ab004a83993a9660bce6152c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staff</TermName>
          <TermId xmlns="http://schemas.microsoft.com/office/infopath/2007/PartnerControls">1a1e0e6e-8d96-4235-ac5f-9f1dcc3600b0</TermId>
        </TermInfo>
      </Terms>
    </b78556a5ab004a83993a9660bce6152c>
    <Language_x0020__x0028_EA_x0029_ xmlns="fc73922b-ee12-4d47-9fe9-79c993e89b0c">English</Language_x0020__x0028_EA_x0029_>
    <j5093c87c62f4e2ea96105d295eed61a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77462fb2-11a1-4cd5-8628-4e6081b9477e</TermId>
        </TermInfo>
      </Terms>
    </j5093c87c62f4e2ea96105d295eed61a>
    <je831b0ab68147b593f643c3e92cd3da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England</TermName>
          <TermId xmlns="http://schemas.microsoft.com/office/infopath/2007/PartnerControls">87ad9b81-6a35-45df-98f3-d7a55b4a168a</TermId>
        </TermInfo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  <TermInfo xmlns="http://schemas.microsoft.com/office/infopath/2007/PartnerControls">
          <TermName xmlns="http://schemas.microsoft.com/office/infopath/2007/PartnerControls">Scotland</TermName>
          <TermId xmlns="http://schemas.microsoft.com/office/infopath/2007/PartnerControls">e1acdee1-285d-467a-8060-3af5beda6efa</TermId>
        </TermInfo>
      </Terms>
    </je831b0ab68147b593f643c3e92cd3da>
    <Retention xmlns="fc73922b-ee12-4d47-9fe9-79c993e89b0c">7 years</Retention>
    <l31485a79714489ba1e137a3446044a9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Supporting Resource</TermName>
          <TermId xmlns="http://schemas.microsoft.com/office/infopath/2007/PartnerControls">046fdab6-b44b-4f3d-aa13-e1a7611ba2d0</TermId>
        </TermInfo>
      </Terms>
    </l31485a79714489ba1e137a3446044a9>
    <ArticleName xmlns="fc73922b-ee12-4d47-9fe9-79c993e89b0c" xsi:nil="true"/>
    <Original_x0020_Creator xmlns="493acf16-e4f6-4c9b-a835-13355f79d791" xsi:nil="true"/>
    <nc1286104a3a4088847700fe2f03ac10 xmlns="fc73922b-ee12-4d47-9fe9-79c993e89b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RO</TermName>
          <TermId xmlns="http://schemas.microsoft.com/office/infopath/2007/PartnerControls">9ab7a96e-a7bd-4c42-99d8-e2b2fe25086a</TermId>
        </TermInfo>
      </Terms>
    </nc1286104a3a4088847700fe2f03ac10>
    <SharedWithUsers xmlns="fc73922b-ee12-4d47-9fe9-79c993e89b0c">
      <UserInfo>
        <DisplayName>Susanne Malmgren</DisplayName>
        <AccountId>361</AccountId>
        <AccountType/>
      </UserInfo>
    </SharedWithUsers>
    <_dlc_DocId xmlns="fc73922b-ee12-4d47-9fe9-79c993e89b0c">ECHGU-1236231365-6915</_dlc_DocId>
    <_dlc_DocIdUrl xmlns="fc73922b-ee12-4d47-9fe9-79c993e89b0c">
      <Url>https://electoralcommissionorguk.sharepoint.com/teams/CT_EAG/_layouts/15/DocIdRedir.aspx?ID=ECHGU-1236231365-6915</Url>
      <Description>ECHGU-1236231365-6915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uidance (EA)" ma:contentTypeID="0x010100AF3E272AA106CD4B8F8855EAE1DE43E30B01001BC1E6EA59883345AF1174D756CA94C5" ma:contentTypeVersion="47" ma:contentTypeDescription="For all EA Guidance" ma:contentTypeScope="" ma:versionID="8063326b3cbec9093ec6cb17b2929167">
  <xsd:schema xmlns:xsd="http://www.w3.org/2001/XMLSchema" xmlns:xs="http://www.w3.org/2001/XMLSchema" xmlns:p="http://schemas.microsoft.com/office/2006/metadata/properties" xmlns:ns2="493acf16-e4f6-4c9b-a835-13355f79d791" xmlns:ns3="fc73922b-ee12-4d47-9fe9-79c993e89b0c" targetNamespace="http://schemas.microsoft.com/office/2006/metadata/properties" ma:root="true" ma:fieldsID="068fd94e820d6366ebe685e204edee44" ns2:_="" ns3:_="">
    <xsd:import namespace="493acf16-e4f6-4c9b-a835-13355f79d791"/>
    <xsd:import namespace="fc73922b-ee12-4d47-9fe9-79c993e89b0c"/>
    <xsd:element name="properties">
      <xsd:complexType>
        <xsd:sequence>
          <xsd:element name="documentManagement">
            <xsd:complexType>
              <xsd:all>
                <xsd:element ref="ns3:Language_x0020__x0028_EA_x0029_"/>
                <xsd:element ref="ns3:Owner" minOccurs="0"/>
                <xsd:element ref="ns3:ArticleName" minOccurs="0"/>
                <xsd:element ref="ns3:TaxCatchAll" minOccurs="0"/>
                <xsd:element ref="ns2:Original_x0020_Modified_x0020_By" minOccurs="0"/>
                <xsd:element ref="ns2:Original_x0020_Creator" minOccurs="0"/>
                <xsd:element ref="ns3:Retention" minOccurs="0"/>
                <xsd:element ref="ns3:j5093c87c62f4e2ea96105d295eed61a" minOccurs="0"/>
                <xsd:element ref="ns3:TaxCatchAllLabel" minOccurs="0"/>
                <xsd:element ref="ns3:k8d136f7c151492e9a8c9a3ff7eb0306" minOccurs="0"/>
                <xsd:element ref="ns3:o4f6c70134b64a99b8a9c18b6cabc6d3" minOccurs="0"/>
                <xsd:element ref="ns3:b78556a5ab004a83993a9660bce6152c" minOccurs="0"/>
                <xsd:element ref="ns3:b9ca678d06974d1b9a589aa70f41520a" minOccurs="0"/>
                <xsd:element ref="ns3:j4f12893337a4eac9e2d2c696f543b80" minOccurs="0"/>
                <xsd:element ref="ns3:nc1286104a3a4088847700fe2f03ac10" minOccurs="0"/>
                <xsd:element ref="ns3:p66823bc255a48c5b1111b08c7c3cd3f" minOccurs="0"/>
                <xsd:element ref="ns3:je831b0ab68147b593f643c3e92cd3da" minOccurs="0"/>
                <xsd:element ref="ns3:l31485a79714489ba1e137a3446044a9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acf16-e4f6-4c9b-a835-13355f79d791" elementFormDefault="qualified">
    <xsd:import namespace="http://schemas.microsoft.com/office/2006/documentManagement/types"/>
    <xsd:import namespace="http://schemas.microsoft.com/office/infopath/2007/PartnerControls"/>
    <xsd:element name="Original_x0020_Modified_x0020_By" ma:index="20" nillable="true" ma:displayName="Original Modified By" ma:hidden="true" ma:internalName="Original_x0020_Modified_x0020_By" ma:readOnly="false">
      <xsd:simpleType>
        <xsd:restriction base="dms:Text"/>
      </xsd:simpleType>
    </xsd:element>
    <xsd:element name="Original_x0020_Creator" ma:index="22" nillable="true" ma:displayName="Original Creator" ma:hidden="true" ma:internalName="Original_x0020_Creator" ma:readOnly="false">
      <xsd:simpleType>
        <xsd:restriction base="dms:Text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Language_x0020__x0028_EA_x0029_" ma:index="6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  <xsd:enumeration value="Bi-lingual"/>
        </xsd:restriction>
      </xsd:simpleType>
    </xsd:element>
    <xsd:element name="Owner" ma:index="7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icleName" ma:index="10" nillable="true" ma:displayName="Name" ma:hidden="true" ma:internalName="ArticleName" ma:readOnly="false">
      <xsd:simpleType>
        <xsd:restriction base="dms:Text"/>
      </xsd:simpleType>
    </xsd:element>
    <xsd:element name="TaxCatchAll" ma:index="12" nillable="true" ma:displayName="Taxonomy Catch All Column" ma:hidden="true" ma:list="{b3d0162d-4c3c-4564-b215-192c783a7803}" ma:internalName="TaxCatchAll" ma:readOnly="false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tention" ma:index="24" nillable="true" ma:displayName="Retention" ma:default="7 years" ma:format="Dropdown" ma:hidden="true" ma:internalName="Retention" ma:readOnly="false">
      <xsd:simpleType>
        <xsd:restriction base="dms:Choice">
          <xsd:enumeration value="6 months"/>
          <xsd:enumeration value="1 year"/>
          <xsd:enumeration value="3 years"/>
          <xsd:enumeration value="7 years"/>
          <xsd:enumeration value="12 years"/>
          <xsd:enumeration value="100 years"/>
        </xsd:restriction>
      </xsd:simpleType>
    </xsd:element>
    <xsd:element name="j5093c87c62f4e2ea96105d295eed61a" ma:index="25" nillable="true" ma:taxonomy="true" ma:internalName="j5093c87c62f4e2ea96105d295eed61a" ma:taxonomyFieldName="GPMS_x0020_marking" ma:displayName="GPMS marking" ma:readOnly="false" ma:default="55;#Official|77462fb2-11a1-4cd5-8628-4e6081b9477e" ma:fieldId="{35093c87-c62f-4e2e-a961-05d295eed61a}" ma:sspId="7c0fde62-7cba-4014-acb1-76457a673074" ma:termSetId="1f343abd-db6c-4475-a574-cc7b5b5bdee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6" nillable="true" ma:displayName="Taxonomy Catch All Column1" ma:hidden="true" ma:list="{b3d0162d-4c3c-4564-b215-192c783a7803}" ma:internalName="TaxCatchAllLabel" ma:readOnly="true" ma:showField="CatchAllDataLabel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8d136f7c151492e9a8c9a3ff7eb0306" ma:index="27" nillable="true" ma:taxonomy="true" ma:internalName="k8d136f7c151492e9a8c9a3ff7eb0306" ma:taxonomyFieldName="ECSubject" ma:displayName="EC Subject" ma:readOnly="false" ma:fieldId="{48d136f7-c151-492e-9a8c-9a3ff7eb0306}" ma:taxonomyMulti="true" ma:sspId="7c0fde62-7cba-4014-acb1-76457a673074" ma:termSetId="0d5ca8a1-c45c-44af-a3cd-d024f1ba8d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f6c70134b64a99b8a9c18b6cabc6d3" ma:index="28" nillable="true" ma:taxonomy="true" ma:internalName="o4f6c70134b64a99b8a9c18b6cabc6d3" ma:taxonomyFieldName="Calendar_x0020_Year" ma:displayName="Calendar Year" ma:readOnly="false" ma:default="54;#2018|26ca1e8c-16e7-413b-b05d-61c89da0dc68" ma:fieldId="{84f6c701-34b6-4a99-b8a9-c18b6cabc6d3}" ma:sspId="7c0fde62-7cba-4014-acb1-76457a673074" ma:termSetId="edba5c96-86f2-4f08-a5c2-e39c740b5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78556a5ab004a83993a9660bce6152c" ma:index="29" nillable="true" ma:taxonomy="true" ma:internalName="b78556a5ab004a83993a9660bce6152c" ma:taxonomyFieldName="Audience1" ma:displayName="Audience" ma:readOnly="false" ma:default="52;#All staff|1a1e0e6e-8d96-4235-ac5f-9f1dcc3600b0" ma:fieldId="{b78556a5-ab00-4a83-993a-9660bce6152c}" ma:taxonomyMulti="true" ma:sspId="7c0fde62-7cba-4014-acb1-76457a673074" ma:termSetId="12a82b95-0313-4ef6-8f09-a1fc7e7a5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ca678d06974d1b9a589aa70f41520a" ma:index="30" nillable="true" ma:taxonomy="true" ma:internalName="b9ca678d06974d1b9a589aa70f41520a" ma:taxonomyFieldName="Countries" ma:displayName="Country" ma:readOnly="false" ma:default="53;#UK wide|6834a7d2-fb91-47b3-99a3-3181df52306f" ma:fieldId="{b9ca678d-0697-4d1b-9a58-9aa70f41520a}" ma:taxonomyMulti="true" ma:sspId="7c0fde62-7cba-4014-acb1-76457a673074" ma:termSetId="84dafbee-6db0-42d8-9610-c7f28f591f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4f12893337a4eac9e2d2c696f543b80" ma:index="31" nillable="true" ma:taxonomy="true" ma:internalName="j4f12893337a4eac9e2d2c696f543b80" ma:taxonomyFieldName="Financial_x0020_year" ma:displayName="Financial year" ma:readOnly="false" ma:fieldId="{34f12893-337a-4eac-9e2d-2c696f543b80}" ma:sspId="7c0fde62-7cba-4014-acb1-76457a673074" ma:termSetId="e63f34e3-1607-4f97-aade-c4ace54ed86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nc1286104a3a4088847700fe2f03ac10" ma:index="32" ma:taxonomy="true" ma:internalName="nc1286104a3a4088847700fe2f03ac10" ma:taxonomyFieldName="Audience_x0020__x0028_EA_x0029_" ma:displayName="Audience (EA)" ma:readOnly="false" ma:fieldId="{7c128610-4a3a-4088-8477-00fe2f03ac10}" ma:taxonomyMulti="true" ma:sspId="7c0fde62-7cba-4014-acb1-76457a673074" ma:termSetId="22883ab1-20fa-409f-82a0-6cdff8d70e8a" ma:anchorId="5d5bd0c3-7875-465b-aaa0-f3c8899b7cc0" ma:open="false" ma:isKeyword="false">
      <xsd:complexType>
        <xsd:sequence>
          <xsd:element ref="pc:Terms" minOccurs="0" maxOccurs="1"/>
        </xsd:sequence>
      </xsd:complexType>
    </xsd:element>
    <xsd:element name="p66823bc255a48c5b1111b08c7c3cd3f" ma:index="33" ma:taxonomy="true" ma:internalName="p66823bc255a48c5b1111b08c7c3cd3f" ma:taxonomyFieldName="Event_x0020__x0028_EA_x0029_" ma:displayName="Event (EA)" ma:readOnly="false" ma:fieldId="{966823bc-255a-48c5-b111-1b08c7c3cd3f}" ma:taxonomyMulti="true" ma:sspId="7c0fde62-7cba-4014-acb1-76457a673074" ma:termSetId="22883ab1-20fa-409f-82a0-6cdff8d70e8a" ma:anchorId="048ff262-93eb-4a22-8161-7af91aebadd7" ma:open="false" ma:isKeyword="false">
      <xsd:complexType>
        <xsd:sequence>
          <xsd:element ref="pc:Terms" minOccurs="0" maxOccurs="1"/>
        </xsd:sequence>
      </xsd:complexType>
    </xsd:element>
    <xsd:element name="je831b0ab68147b593f643c3e92cd3da" ma:index="34" ma:taxonomy="true" ma:internalName="je831b0ab68147b593f643c3e92cd3da" ma:taxonomyFieldName="Area_x0020__x0028_EA_x0029_" ma:displayName="Area (EA)" ma:readOnly="false" ma:fieldId="{3e831b0a-b681-47b5-93f6-43c3e92cd3da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l31485a79714489ba1e137a3446044a9" ma:index="35" ma:taxonomy="true" ma:internalName="l31485a79714489ba1e137a3446044a9" ma:taxonomyFieldName="Guidance_x0020_type_x0020__x0028_EA_x0029_" ma:displayName="Guidance type (EA)" ma:indexed="true" ma:readOnly="false" ma:fieldId="{531485a7-9714-489b-a1e1-37a3446044a9}" ma:sspId="7c0fde62-7cba-4014-acb1-76457a673074" ma:termSetId="22883ab1-20fa-409f-82a0-6cdff8d70e8a" ma:anchorId="5db1a8b8-4c6c-44c9-aa98-67114c5e6289" ma:open="true" ma:isKeyword="false">
      <xsd:complexType>
        <xsd:sequence>
          <xsd:element ref="pc:Terms" minOccurs="0" maxOccurs="1"/>
        </xsd:sequence>
      </xsd:complexType>
    </xsd:element>
    <xsd:element name="_dlc_DocId" ma:index="3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8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AFD088-CC43-48E7-8580-377E641C6AE6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BB65D56D-B67E-4564-B04B-A0A87E69F10E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493acf16-e4f6-4c9b-a835-13355f79d791"/>
    <ds:schemaRef ds:uri="http://purl.org/dc/terms/"/>
    <ds:schemaRef ds:uri="http://purl.org/dc/elements/1.1/"/>
    <ds:schemaRef ds:uri="http://schemas.openxmlformats.org/package/2006/metadata/core-properties"/>
    <ds:schemaRef ds:uri="fc73922b-ee12-4d47-9fe9-79c993e89b0c"/>
  </ds:schemaRefs>
</ds:datastoreItem>
</file>

<file path=customXml/itemProps3.xml><?xml version="1.0" encoding="utf-8"?>
<ds:datastoreItem xmlns:ds="http://schemas.openxmlformats.org/officeDocument/2006/customXml" ds:itemID="{624BA90A-97AB-4B7D-B481-0E5C38D4658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90E334-851A-490E-8CA7-69CB511178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E612102-B6CC-447E-9238-EB202EB98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acf16-e4f6-4c9b-a835-13355f79d791"/>
    <ds:schemaRef ds:uri="fc73922b-ee12-4d47-9fe9-79c993e89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Tudalen flaen</vt:lpstr>
      <vt:lpstr>Sut i...</vt:lpstr>
      <vt:lpstr>Cofrestr risg</vt:lpstr>
      <vt:lpstr>Cofrestr problemau</vt:lpstr>
      <vt:lpstr>'Cofrestr problemau'!IssueRegister</vt:lpstr>
      <vt:lpstr>'Cofrestr risg'!Print_Titles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Risk-Register-generic</dc:title>
  <dc:subject/>
  <dc:creator>Lizzie Tovey</dc:creator>
  <cp:keywords/>
  <dc:description/>
  <cp:lastModifiedBy>Susanne Leach</cp:lastModifiedBy>
  <cp:revision/>
  <dcterms:created xsi:type="dcterms:W3CDTF">2011-11-30T10:25:38Z</dcterms:created>
  <dcterms:modified xsi:type="dcterms:W3CDTF">2025-11-17T14:06:47Z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0x010100AF3E272AA106CD4B8F8855EAE1DE43E30B01001BC1E6EA59883345AF1174D756CA94C5</vt:lpwstr>
  </property>
  <property fmtid="{D5CDD505-2E9C-101B-9397-08002B2CF9AE}" pid="3" name="ProtectiveMarking">
    <vt:lpwstr>Not protectively marked</vt:lpwstr>
  </property>
  <property fmtid="{D5CDD505-2E9C-101B-9397-08002B2CF9AE}" pid="4" name="ECSubject">
    <vt:lpwstr>63;#UK parliamentary elections|5470a683-dc10-4d62-a95f-e88158225a57;#2;#Local government elections|5a21ae26-924a-4744-a4dc-0e03c1213209;#16;#National Assembly for Wales elections|1af14d39-0000-4590-8c9e-7c51fc22d25e;#3;#PCC elections|7c5b499c-7450-4343-b275-2f8e7ac9cb9a;#101;#Referendums|c995ff9c-5bf5-49fc-89c7-06e21b83ecdd;#11;#Scottish Parliament elections|fe63202d-0ec2-4be0-b403-60ef685e1df2</vt:lpwstr>
  </property>
  <property fmtid="{D5CDD505-2E9C-101B-9397-08002B2CF9AE}" pid="5" name="Audience1">
    <vt:lpwstr>52;#All staff|1a1e0e6e-8d96-4235-ac5f-9f1dcc3600b0</vt:lpwstr>
  </property>
  <property fmtid="{D5CDD505-2E9C-101B-9397-08002B2CF9AE}" pid="6" name="Countries">
    <vt:lpwstr>53;#UK wide|6834a7d2-fb91-47b3-99a3-3181df52306f</vt:lpwstr>
  </property>
  <property fmtid="{D5CDD505-2E9C-101B-9397-08002B2CF9AE}" pid="7" name="_dlc_DocId">
    <vt:lpwstr>TX6SW6SUV4E4-666515829-776</vt:lpwstr>
  </property>
  <property fmtid="{D5CDD505-2E9C-101B-9397-08002B2CF9AE}" pid="8" name="_dlc_DocIdItemGuid">
    <vt:lpwstr>8a663aad-0bb1-4416-a70a-bbb48b8952c7</vt:lpwstr>
  </property>
  <property fmtid="{D5CDD505-2E9C-101B-9397-08002B2CF9AE}" pid="9" name="_dlc_DocIdUrl">
    <vt:lpwstr>http://skynet/dm/Functions/eaeventguide/_layouts/15/DocIdRedir.aspx?ID=TX6SW6SUV4E4-666515829-776, TX6SW6SUV4E4-666515829-776</vt:lpwstr>
  </property>
  <property fmtid="{D5CDD505-2E9C-101B-9397-08002B2CF9AE}" pid="10" name="TaxKeywordTaxHTField">
    <vt:lpwstr/>
  </property>
  <property fmtid="{D5CDD505-2E9C-101B-9397-08002B2CF9AE}" pid="11" name="TaxKeyword">
    <vt:lpwstr/>
  </property>
  <property fmtid="{D5CDD505-2E9C-101B-9397-08002B2CF9AE}" pid="12" name="Financial_x0020_year">
    <vt:lpwstr/>
  </property>
  <property fmtid="{D5CDD505-2E9C-101B-9397-08002B2CF9AE}" pid="13" name="pf1c3e1bd69e4157938b459bbd5820b8">
    <vt:lpwstr>May 2016|f88888ee-dc82-4b98-927d-c2ad831c4c71</vt:lpwstr>
  </property>
  <property fmtid="{D5CDD505-2E9C-101B-9397-08002B2CF9AE}" pid="14" name="Calendar_x0020_Year">
    <vt:lpwstr>102;#2015|db2bf23e-dbec-415c-bfc8-4d39104193e5</vt:lpwstr>
  </property>
  <property fmtid="{D5CDD505-2E9C-101B-9397-08002B2CF9AE}" pid="15" name="Work stream">
    <vt:lpwstr>789;#WS3 - Returning officer delivery|4f69987c-b2ff-4198-93e6-f041bb695c6e</vt:lpwstr>
  </property>
  <property fmtid="{D5CDD505-2E9C-101B-9397-08002B2CF9AE}" pid="16" name="Category">
    <vt:lpwstr>1239;#WS6 - Guidance|48a8814b-f670-4125-a8f6-bb0d2381e2b4</vt:lpwstr>
  </property>
  <property fmtid="{D5CDD505-2E9C-101B-9397-08002B2CF9AE}" pid="17" name="Calendar Year">
    <vt:lpwstr>102;#2015|db2bf23e-dbec-415c-bfc8-4d39104193e5</vt:lpwstr>
  </property>
  <property fmtid="{D5CDD505-2E9C-101B-9397-08002B2CF9AE}" pid="18" name="PPM Name">
    <vt:lpwstr>152;#May 2016|f88888ee-dc82-4b98-927d-c2ad831c4c71</vt:lpwstr>
  </property>
  <property fmtid="{D5CDD505-2E9C-101B-9397-08002B2CF9AE}" pid="19" name="GPMS marking">
    <vt:lpwstr>55;#Official|77462fb2-11a1-4cd5-8628-4e6081b9477e</vt:lpwstr>
  </property>
  <property fmtid="{D5CDD505-2E9C-101B-9397-08002B2CF9AE}" pid="20" name="n1c1b04c02ef414ba7cc6e68c55f9e2a">
    <vt:lpwstr>WS3 - Returning officer delivery|4f69987c-b2ff-4198-93e6-f041bb695c6e</vt:lpwstr>
  </property>
  <property fmtid="{D5CDD505-2E9C-101B-9397-08002B2CF9AE}" pid="21" name="h6fb27d4aac1450da7417332cd6c7000">
    <vt:lpwstr>WS6 - Guidance|48a8814b-f670-4125-a8f6-bb0d2381e2b4</vt:lpwstr>
  </property>
  <property fmtid="{D5CDD505-2E9C-101B-9397-08002B2CF9AE}" pid="22" name="Published to website">
    <vt:lpwstr>;#Yes;#</vt:lpwstr>
  </property>
  <property fmtid="{D5CDD505-2E9C-101B-9397-08002B2CF9AE}" pid="23" name="display_urn:schemas-microsoft-com:office:office#Owner">
    <vt:lpwstr>Lizzie Tovey</vt:lpwstr>
  </property>
  <property fmtid="{D5CDD505-2E9C-101B-9397-08002B2CF9AE}" pid="24" name="PONo">
    <vt:lpwstr/>
  </property>
  <property fmtid="{D5CDD505-2E9C-101B-9397-08002B2CF9AE}" pid="25" name="PeriodOfReview">
    <vt:lpwstr/>
  </property>
  <property fmtid="{D5CDD505-2E9C-101B-9397-08002B2CF9AE}" pid="26" name="Supplier">
    <vt:lpwstr/>
  </property>
  <property fmtid="{D5CDD505-2E9C-101B-9397-08002B2CF9AE}" pid="27" name="ContractRef">
    <vt:lpwstr/>
  </property>
  <property fmtid="{D5CDD505-2E9C-101B-9397-08002B2CF9AE}" pid="28" name="d7e05c9ad6914a3c91fc7c6d52d321c1">
    <vt:lpwstr/>
  </property>
  <property fmtid="{D5CDD505-2E9C-101B-9397-08002B2CF9AE}" pid="29" name="Month">
    <vt:lpwstr/>
  </property>
  <property fmtid="{D5CDD505-2E9C-101B-9397-08002B2CF9AE}" pid="30" name="DocumentOwner">
    <vt:lpwstr/>
  </property>
  <property fmtid="{D5CDD505-2E9C-101B-9397-08002B2CF9AE}" pid="31" name="InvoiceNo">
    <vt:lpwstr/>
  </property>
  <property fmtid="{D5CDD505-2E9C-101B-9397-08002B2CF9AE}" pid="32" name="ApprovingBody">
    <vt:lpwstr/>
  </property>
  <property fmtid="{D5CDD505-2E9C-101B-9397-08002B2CF9AE}" pid="33" name="i1810b1101b44b14bbc21f09779139fa">
    <vt:lpwstr/>
  </property>
  <property fmtid="{D5CDD505-2E9C-101B-9397-08002B2CF9AE}" pid="34" name="PPM_x0020_Stage">
    <vt:lpwstr/>
  </property>
  <property fmtid="{D5CDD505-2E9C-101B-9397-08002B2CF9AE}" pid="35" name="Guidance type (EA)">
    <vt:lpwstr>133;#Supporting Resource|046fdab6-b44b-4f3d-aa13-e1a7611ba2d0</vt:lpwstr>
  </property>
  <property fmtid="{D5CDD505-2E9C-101B-9397-08002B2CF9AE}" pid="36" name="Event (EA)">
    <vt:lpwstr>127;#Combined Authority Mayoral|fc9d987b-fca9-404b-8865-240cdac6d6d3;#128;#LG|5ac8ba68-57e1-4f02-b248-dd89d9dc774c;#126;#Local Authority Mayoral|f7a48ca1-63c7-4e2f-8253-f42e6ef4fe41;#129;#Parish and Community Council|feb58737-6019-4d88-99a1-4d64dedb4c5a;#131;#Greater London Authority|8755bada-614f-4ac5-8d79-909634dd3f26;#146;#Scottish Parliament|425b7a59-aafa-461d-ac80-d52c4ac1c7c3;#143;#Senedd|28a21f34-e174-483e-bbd1-22c5147b2871;#132;#Police and Crime Commissioner|c7782aa2-e1e6-4ab0-89d3-af29df3ab13b</vt:lpwstr>
  </property>
  <property fmtid="{D5CDD505-2E9C-101B-9397-08002B2CF9AE}" pid="37" name="Audience (EA)">
    <vt:lpwstr>136;#RO|9ab7a96e-a7bd-4c42-99d8-e2b2fe25086a</vt:lpwstr>
  </property>
  <property fmtid="{D5CDD505-2E9C-101B-9397-08002B2CF9AE}" pid="38" name="Area (EA)">
    <vt:lpwstr>125;#England|87ad9b81-6a35-45df-98f3-d7a55b4a168a;#139;#Wales|067e2ff8-581f-4d30-81c0-e3b3fe8fc8a2;#138;#Scotland|e1acdee1-285d-467a-8060-3af5beda6efa</vt:lpwstr>
  </property>
  <property fmtid="{D5CDD505-2E9C-101B-9397-08002B2CF9AE}" pid="39" name="display_urn:schemas-microsoft-com:office:office#Editor">
    <vt:lpwstr>Lizzie Tovey</vt:lpwstr>
  </property>
  <property fmtid="{D5CDD505-2E9C-101B-9397-08002B2CF9AE}" pid="40" name="display_urn:schemas-microsoft-com:office:office#Author">
    <vt:lpwstr>Lizzie Tovey</vt:lpwstr>
  </property>
  <property fmtid="{D5CDD505-2E9C-101B-9397-08002B2CF9AE}" pid="41" name="PPM Stage">
    <vt:lpwstr/>
  </property>
  <property fmtid="{D5CDD505-2E9C-101B-9397-08002B2CF9AE}" pid="42" name="Financial year">
    <vt:lpwstr/>
  </property>
  <property fmtid="{D5CDD505-2E9C-101B-9397-08002B2CF9AE}" pid="43" name="SharedWithUsers">
    <vt:lpwstr>361;#Susanne Malmgren</vt:lpwstr>
  </property>
  <property fmtid="{D5CDD505-2E9C-101B-9397-08002B2CF9AE}" pid="44" name="LINKTEK-CHUNK-1">
    <vt:lpwstr>010021{"F":2,"I":"8C83-1B45-2F7A-6B17"}</vt:lpwstr>
  </property>
  <property fmtid="{D5CDD505-2E9C-101B-9397-08002B2CF9AE}" pid="45" name="Event_x0020__x0028_EA_x0029_">
    <vt:lpwstr>127;#Combined Authority Mayoral|fc9d987b-fca9-404b-8865-240cdac6d6d3;#128;#LG|5ac8ba68-57e1-4f02-b248-dd89d9dc774c;#126;#Local Authority Mayoral|f7a48ca1-63c7-4e2f-8253-f42e6ef4fe41;#129;#Parish and Community Council|feb58737-6019-4d88-99a1-4d64dedb4c5a;#131;#Greater London Authority|8755bada-614f-4ac5-8d79-909634dd3f26;#146;#Scottish Parliament|425b7a59-aafa-461d-ac80-d52c4ac1c7c3;#143;#Senedd|28a21f34-e174-483e-bbd1-22c5147b2871;#132;#Police and Crime Commissioner|c7782aa2-e1e6-4ab0-89d3-af29df3ab13b</vt:lpwstr>
  </property>
  <property fmtid="{D5CDD505-2E9C-101B-9397-08002B2CF9AE}" pid="46" name="MediaServiceImageTags">
    <vt:lpwstr/>
  </property>
  <property fmtid="{D5CDD505-2E9C-101B-9397-08002B2CF9AE}" pid="47" name="Guidance_x0020_type_x0020__x0028_EA_x0029_">
    <vt:lpwstr>133;#Supporting Resource|046fdab6-b44b-4f3d-aa13-e1a7611ba2d0</vt:lpwstr>
  </property>
  <property fmtid="{D5CDD505-2E9C-101B-9397-08002B2CF9AE}" pid="48" name="Audience_x0020__x0028_EA_x0029_">
    <vt:lpwstr>136;#RO|9ab7a96e-a7bd-4c42-99d8-e2b2fe25086a</vt:lpwstr>
  </property>
  <property fmtid="{D5CDD505-2E9C-101B-9397-08002B2CF9AE}" pid="49" name="PPM_x0020_Name">
    <vt:lpwstr>152;#May 2016|f88888ee-dc82-4b98-927d-c2ad831c4c71</vt:lpwstr>
  </property>
  <property fmtid="{D5CDD505-2E9C-101B-9397-08002B2CF9AE}" pid="50" name="GPMS_x0020_marking">
    <vt:lpwstr>55;#Official|77462fb2-11a1-4cd5-8628-4e6081b9477e</vt:lpwstr>
  </property>
  <property fmtid="{D5CDD505-2E9C-101B-9397-08002B2CF9AE}" pid="51" name="Area_x0020__x0028_EA_x0029_">
    <vt:lpwstr>125;#England|87ad9b81-6a35-45df-98f3-d7a55b4a168a;#139;#Wales|067e2ff8-581f-4d30-81c0-e3b3fe8fc8a2;#138;#Scotland|e1acdee1-285d-467a-8060-3af5beda6efa</vt:lpwstr>
  </property>
</Properties>
</file>