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filterPrivacy="1" defaultThemeVersion="124226"/>
  <xr:revisionPtr revIDLastSave="0" documentId="8_{FD7FDA38-FCBA-43C6-867D-2A6BC9488A54}" xr6:coauthVersionLast="47" xr6:coauthVersionMax="47" xr10:uidLastSave="{00000000-0000-0000-0000-000000000000}"/>
  <bookViews>
    <workbookView xWindow="-120" yWindow="-120" windowWidth="29040" windowHeight="15720" firstSheet="1" activeTab="1" xr2:uid="{00000000-000D-0000-FFFF-FFFF00000000}"/>
  </bookViews>
  <sheets>
    <sheet name="How to complete this form" sheetId="70" r:id="rId1"/>
    <sheet name="Main form" sheetId="46" r:id="rId2"/>
    <sheet name="Supplier details" sheetId="53" r:id="rId3"/>
    <sheet name="Payments made" sheetId="30" r:id="rId4"/>
    <sheet name="Notional spending" sheetId="61" r:id="rId5"/>
    <sheet name="Invoices not received" sheetId="38" r:id="rId6"/>
    <sheet name="Payments not made" sheetId="39" r:id="rId7"/>
    <sheet name="Donor details" sheetId="50" r:id="rId8"/>
    <sheet name="Permissible donations" sheetId="69" r:id="rId9"/>
    <sheet name="Impermissible donations" sheetId="63" r:id="rId10"/>
  </sheets>
  <externalReferences>
    <externalReference r:id="rId11"/>
    <externalReference r:id="rId12"/>
    <externalReference r:id="rId13"/>
  </externalReferences>
  <definedNames>
    <definedName name="_xlnm._FilterDatabase" localSheetId="7" hidden="1">'Donor details'!$A$4:$F$5</definedName>
    <definedName name="_xlnm._FilterDatabase" localSheetId="9" hidden="1">'Impermissible donations'!#REF!</definedName>
    <definedName name="_xlnm._FilterDatabase" localSheetId="5" hidden="1">'Invoices not received'!#REF!</definedName>
    <definedName name="_xlnm._FilterDatabase" localSheetId="4" hidden="1">'Notional spending'!#REF!</definedName>
    <definedName name="_xlnm._FilterDatabase" localSheetId="3" hidden="1">'Payments made'!#REF!</definedName>
    <definedName name="_xlnm._FilterDatabase" localSheetId="6" hidden="1">'Payments not made'!#REF!</definedName>
    <definedName name="_xlnm._FilterDatabase" localSheetId="8" hidden="1">'Permissible donations'!#REF!</definedName>
    <definedName name="_xlnm._FilterDatabase" localSheetId="2" hidden="1">'Supplier details'!#REF!</definedName>
    <definedName name="ExpenseCategoryName">[1]Sheet1!$A$2:$A$7</definedName>
    <definedName name="IsCompany">[2]Sheet1!$A$9:$A$10</definedName>
    <definedName name="_xlnm.Print_Area" localSheetId="7">'Donor details'!$A$1:$F$14</definedName>
    <definedName name="_xlnm.Print_Area" localSheetId="0">'How to complete this form'!$A$1:$O$50</definedName>
    <definedName name="_xlnm.Print_Area" localSheetId="9">'Impermissible donations'!$A$1:$H$18</definedName>
    <definedName name="_xlnm.Print_Area" localSheetId="5">'Invoices not received'!$A$1:$H$19</definedName>
    <definedName name="_xlnm.Print_Area" localSheetId="1">'Main form'!$A$1:$O$99</definedName>
    <definedName name="_xlnm.Print_Area" localSheetId="4">'Notional spending'!$A$1:$F$23</definedName>
    <definedName name="_xlnm.Print_Area" localSheetId="3">'Payments made'!$A$1:$I$17</definedName>
    <definedName name="_xlnm.Print_Area" localSheetId="6">'Payments not made'!$A$1:$H$19</definedName>
    <definedName name="_xlnm.Print_Area" localSheetId="8">'Permissible donations'!$A$1:$G$22</definedName>
    <definedName name="_xlnm.Print_Area" localSheetId="2">'Supplier details'!$A$1:$G$17</definedName>
    <definedName name="YesorNo">'[3]Spending breakdown'!$Y$3:$Y$4</definedName>
    <definedName name="Y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6" i="46" l="1"/>
  <c r="N74" i="46"/>
  <c r="N72" i="46"/>
  <c r="N69" i="46"/>
  <c r="N67" i="46"/>
  <c r="N65" i="46"/>
  <c r="N78" i="46" l="1"/>
  <c r="F20" i="61" l="1"/>
  <c r="I17" i="30"/>
  <c r="H19" i="38"/>
  <c r="H18" i="63" l="1"/>
  <c r="G22" i="69"/>
  <c r="H19" i="39"/>
  <c r="D62" i="46" l="1"/>
  <c r="I98" i="46" l="1"/>
  <c r="I96" i="46"/>
  <c r="D65" i="46" l="1"/>
  <c r="D71" i="46"/>
  <c r="D68" i="46"/>
  <c r="D74" i="46" l="1"/>
</calcChain>
</file>

<file path=xl/sharedStrings.xml><?xml version="1.0" encoding="utf-8"?>
<sst xmlns="http://schemas.openxmlformats.org/spreadsheetml/2006/main" count="187" uniqueCount="148">
  <si>
    <t>Non-party campaigner spending and donations return: 
Scottish Parliament elections</t>
  </si>
  <si>
    <t>Completing the spending and donations return</t>
  </si>
  <si>
    <t>Please enter your details on the main form and complete the worksheets. Totals from each worksheet will display automatically on the main form.</t>
  </si>
  <si>
    <t>If you do not have anything to enter for a particular worksheet, leave it blank and please enter 'NIL' in the relevant box on the main form.</t>
  </si>
  <si>
    <t xml:space="preserve">There are two worksheets to provide details of your suppliers and donors. You must create a unique reference for each supplier and donor </t>
  </si>
  <si>
    <t xml:space="preserve">under 'the 'Supplier reference' and 'Donor reference' columns. Your references can be up to 20 characters and must only contain letters and </t>
  </si>
  <si>
    <t>numbers. These cannot contain spaces or special characters. For example, a Supplier Reference for Royal Mail could be "RoyalMail". You only</t>
  </si>
  <si>
    <t>need to enter each supplier or donor once, except in cases where they have multiple addresses.</t>
  </si>
  <si>
    <t xml:space="preserve">Please ensure the contents of each cell are in the required format and that there are no extra spaces or characters. For example, a correct </t>
  </si>
  <si>
    <t xml:space="preserve">postcode would be "EC1Y 8YZ" instead of "EC1Y    8YZ" which has extra spaces in the middle. Any extra characters in a cell will make it more </t>
  </si>
  <si>
    <t>difficult for us to publish your spending.</t>
  </si>
  <si>
    <t xml:space="preserve">We publish details of your spending and donations on our public register. All personal data on invoices will be redacted and we do not publish </t>
  </si>
  <si>
    <t>the addresses of individual suppliers or donors.</t>
  </si>
  <si>
    <t xml:space="preserve">This form must be delivered to the Electoral Commission. You can email your completed form to pef@electoralcommission.org.uk or you can post </t>
  </si>
  <si>
    <t xml:space="preserve">this to us. The deadline for submitting your spending and donations return for the May 2026 Scottish Parliamentary election is Friday 7 August </t>
  </si>
  <si>
    <t>Using Microsoft Excel to complete this form</t>
  </si>
  <si>
    <t>Scrolling through the worksheets</t>
  </si>
  <si>
    <t xml:space="preserve">Use the arrows [◄ and ►] in the bottom left hand corner of the screen to move through the tabs along the bottom of the screen. There are 9 </t>
  </si>
  <si>
    <t>worksheets in total. The last worksheet is labelled 'Impermissible donations.'</t>
  </si>
  <si>
    <t>Inserting a new row in the worksheets</t>
  </si>
  <si>
    <t>Place the cursor in the grey margin next to the numbers at the left hand side and above the final row of the table. Right click, and choose</t>
  </si>
  <si>
    <t xml:space="preserve">'insert', and then 'entire row'. This will add one row to the table. You can also use the (+) symbol that appears when your cursor is on the </t>
  </si>
  <si>
    <t>line. You can repeat these steps to add as many rows as necessary.</t>
  </si>
  <si>
    <t>Privacy Statement</t>
  </si>
  <si>
    <t xml:space="preserve">We will only use the information you give us to support our statutory functions. We will look after your personal information securely and we will </t>
  </si>
  <si>
    <t xml:space="preserve">follow data protection legislation. We will not share your personal information, or the personal information you may provide on other people, </t>
  </si>
  <si>
    <t>to anyone else unless we have to by law.</t>
  </si>
  <si>
    <t>The lawful basis to collect the information in this form is that it is necessary for us to perform tasks carried out in the public interest and to exercise</t>
  </si>
  <si>
    <t xml:space="preserve">official authority vested in the Electoral Commission as set out in the Political Parties, Elections and Referendums Act 2000, the Representation </t>
  </si>
  <si>
    <t>of the People Act 1983, associated regulations and other electoral legislation.</t>
  </si>
  <si>
    <t xml:space="preserve">Some of the information collected in this form is classified as special category personal data. We process this for reasons of substantial public </t>
  </si>
  <si>
    <t xml:space="preserve">interest, which has a basis in UK law. To process this type of information the Data Controller must have a relevant policy document that sets out </t>
  </si>
  <si>
    <t xml:space="preserve">how this information will be handled. </t>
  </si>
  <si>
    <t xml:space="preserve">The Electoral Commission is the Data Controller and its Data Protection Officer can be contacted at dataprotection@electoralcommission.org.uk. </t>
  </si>
  <si>
    <t>You can read our privacy notice at electoralcommission.org.uk/privacy-notice for information about how we process personal data.</t>
  </si>
  <si>
    <t>This form is for registered non-party campaigners to report their spending and donations to the Electoral Commission after a general election to the Scottish Parliament.</t>
  </si>
  <si>
    <t>Section 1 –  Details of non-party campaigner and election</t>
  </si>
  <si>
    <t>Campaigner name</t>
  </si>
  <si>
    <t>Reference number (optional)</t>
  </si>
  <si>
    <t>Election</t>
  </si>
  <si>
    <t>May 2026 Scottish Parliament election</t>
  </si>
  <si>
    <t>Section 2 – Declarations</t>
  </si>
  <si>
    <t>Spending declaration</t>
  </si>
  <si>
    <t>I declare that I have examined the information in this return and that, to the best of my knowledge and belief, it is a complete and correct return as required by law, and that all expenses shown in it as paid have been paid by me or by a person authorised by me in writing under section 90 of the Political Parties, Elections and Referendums Act 2000</t>
  </si>
  <si>
    <t>I declare that the individual amounts listed below reasonably represents the use made of the property, services or facilities during the regulated period by the non-party campaigner. </t>
  </si>
  <si>
    <t>Signed by the responsible person</t>
  </si>
  <si>
    <t>Signed</t>
  </si>
  <si>
    <t xml:space="preserve">Date </t>
  </si>
  <si>
    <t>Printed Name</t>
  </si>
  <si>
    <t>Donations declaration</t>
  </si>
  <si>
    <t>I declare that all relevant donations recorded in this return as having been accepted are from permissible donors, and
no other relevant donations have been accepted in respect of relevant election(s) which took place during the regulated period.</t>
  </si>
  <si>
    <t>Section 3 – Spending before registration</t>
  </si>
  <si>
    <t>Total amount of regulated spending you incurred during the regulated period before you were registered</t>
  </si>
  <si>
    <t>You should not include this spending on any of the worksheets and do not need to provide any further details for this spending</t>
  </si>
  <si>
    <t>Section 4 – Summary of spending after registration</t>
  </si>
  <si>
    <t>You should use the worksheets to set out the details for each item of spending. The figures in the tables below will be entered automatically. You should not include any spending incurred before you were registered.</t>
  </si>
  <si>
    <t>Section 4a - Types of payment</t>
  </si>
  <si>
    <t>Section 4b - Categories of spending</t>
  </si>
  <si>
    <t>If you have nothing to report in a worksheet, please enter 'NIL' in the right hand column.</t>
  </si>
  <si>
    <t>This is the total of any lines marked as the relevant category A-F on worksheets 2-5</t>
  </si>
  <si>
    <t>Worksheets</t>
  </si>
  <si>
    <t>£.pp</t>
  </si>
  <si>
    <t>NIL?</t>
  </si>
  <si>
    <t>Payments made</t>
  </si>
  <si>
    <t>Total in column - Amount incurred (£)</t>
  </si>
  <si>
    <t>Category</t>
  </si>
  <si>
    <t>Notional spending</t>
  </si>
  <si>
    <t>A. Election material</t>
  </si>
  <si>
    <t>Total in column - 
Value of notional spending (£)</t>
  </si>
  <si>
    <t>B. Canvassing and market research</t>
  </si>
  <si>
    <t>Invoices not received</t>
  </si>
  <si>
    <t>C. Press conferences and other media events</t>
  </si>
  <si>
    <t>Payments not made</t>
  </si>
  <si>
    <t>D. Transport</t>
  </si>
  <si>
    <t>Total election spending</t>
  </si>
  <si>
    <t>E. Public rallies and other events</t>
  </si>
  <si>
    <t>F. Overheads and general administration</t>
  </si>
  <si>
    <r>
      <t xml:space="preserve">Total spending for 4a should equal the total spending for 4b. </t>
    </r>
    <r>
      <rPr>
        <sz val="12"/>
        <rFont val="Arial"/>
        <family val="2"/>
      </rPr>
      <t xml:space="preserve">
If they are not equal, then check you have selected a category A-F in every line in the worksheets.</t>
    </r>
  </si>
  <si>
    <t>Section 5 – Donations below the reporting threshold</t>
  </si>
  <si>
    <t>Total value of donations accepted between £500 and £7,500 received for the purpose of meeting spending on regulated campaign activity</t>
  </si>
  <si>
    <t>You should not include these donations on any of the worksheets and do not need to provide any further details for these donations</t>
  </si>
  <si>
    <t>Section 6 – Summary of donations</t>
  </si>
  <si>
    <t>You should use the two donations worksheets to report donations where the total amount accepted from the donor towards meeting your spending on regulated campaign activity exceeded £7,500. The totals will be added here automatically. If you have no donations to report under a worksheet, please enter 'NIL' in the box on the right below.</t>
  </si>
  <si>
    <t>Total value of permissible donations accepted</t>
  </si>
  <si>
    <t>Total value of impermissible donations rejected</t>
  </si>
  <si>
    <t>Worksheet 1 - Supplier details</t>
  </si>
  <si>
    <t>In this sheet you will report the names and addresses of your suppliers and give them each a unique supplier reference. We do not include the addresses of individual suppliers on our public register.</t>
  </si>
  <si>
    <t>Supplier reference</t>
  </si>
  <si>
    <t>Is the supplier an individual?</t>
  </si>
  <si>
    <t>Name</t>
  </si>
  <si>
    <t>Address</t>
  </si>
  <si>
    <t>Town</t>
  </si>
  <si>
    <t>Country</t>
  </si>
  <si>
    <t>Postcode</t>
  </si>
  <si>
    <t xml:space="preserve"> </t>
  </si>
  <si>
    <t>Worksheet 2 - Payments made by the non-party campaigner</t>
  </si>
  <si>
    <t>Enter the corresponding Supplier Reference from the Supplier Details worksheet in each row.</t>
  </si>
  <si>
    <t>Item number</t>
  </si>
  <si>
    <t>Receipt/invoice attached? (if over £200)</t>
  </si>
  <si>
    <t>Item/service</t>
  </si>
  <si>
    <t>Category (A - F)</t>
  </si>
  <si>
    <t>Date expense incurred</t>
  </si>
  <si>
    <t>Date receipt received</t>
  </si>
  <si>
    <t>Date paid</t>
  </si>
  <si>
    <t>Amount incurred (£)</t>
  </si>
  <si>
    <t>Sub-total</t>
  </si>
  <si>
    <t>Worksheet 3 - Notional spending</t>
  </si>
  <si>
    <t>This is where something has been provided to the non-party campaigner and made use of in the campaign.</t>
  </si>
  <si>
    <t>electoralcommission.org.uk/scottish-parliament-NPC-notional-spending</t>
  </si>
  <si>
    <t>Enter the corresponding Supplier Reference from the Supplier Details worksheet in each row. If you have been given an item at a non-commercial discount, record the value of the discount in this worksheet. The amount you paid must be recorded in the ‘Payments made’ worksheet.</t>
  </si>
  <si>
    <t>Date (or date range) item used</t>
  </si>
  <si>
    <t>Value of notional spending (£)*</t>
  </si>
  <si>
    <t>* If you have further information about how you calculated the value, please attach the details to the return.</t>
  </si>
  <si>
    <t>Worksheet 4 - Invoices not received by the deadline (known in the legislation as 'unpaid claims')</t>
  </si>
  <si>
    <t>If you do not receive the invoice by the deadline, you cannot legally pay for the item without a court order.</t>
  </si>
  <si>
    <t>electoralcommission.org.uk/scottish-parliament-NPC-invoice-deadlines</t>
  </si>
  <si>
    <t>Category (A-F)</t>
  </si>
  <si>
    <t>Comments</t>
  </si>
  <si>
    <t>Date of invoice</t>
  </si>
  <si>
    <t>Worksheet 5 - Payments not made by the deadline (known in the legislation as 'disputed claims')</t>
  </si>
  <si>
    <t>If you do not make the payment for an item by the deadline, you cannot legally pay for the item without a court order.</t>
  </si>
  <si>
    <t>Worksheet 6 - Donor details</t>
  </si>
  <si>
    <t>In this sheet you will report the names and addresses of your donors and give them each a unique donor reference. We do not report the addresses of individual donors.</t>
  </si>
  <si>
    <t>Donor reference</t>
  </si>
  <si>
    <t>Type of donor</t>
  </si>
  <si>
    <t>Full name and registered address</t>
  </si>
  <si>
    <t>Company registration number</t>
  </si>
  <si>
    <t>Electoral roll number (optional)</t>
  </si>
  <si>
    <t>Are they registered anonymously?</t>
  </si>
  <si>
    <t>Worksheet 7 - Permissible donations</t>
  </si>
  <si>
    <t>Permissible donations are those you are permitted to accept because they are from a permissible source – see the list of permissible sources in the guidance.</t>
  </si>
  <si>
    <t>electoralcommission.org.uk/scottish-parliament-NPC-accepting-donations</t>
  </si>
  <si>
    <t>Enter the corresponding Donor Reference from the Donor Details worksheet on each row. If you were given something other than money, for example office space, enter what the donation was under ‘Nature of donation’.</t>
  </si>
  <si>
    <t>Is it sponsorship?</t>
  </si>
  <si>
    <t>Is it a bequest?</t>
  </si>
  <si>
    <t>Date received</t>
  </si>
  <si>
    <t>Date accepted</t>
  </si>
  <si>
    <t>Nature of donation (if non-monetary)</t>
  </si>
  <si>
    <t>Amount/value (£)</t>
  </si>
  <si>
    <t>Worksheet 8 - Impermissible donations</t>
  </si>
  <si>
    <t>Impermissible donations are those you must not accept because they are not from a permissible source – see the list of permissible sources linked in the previous worksheet.</t>
  </si>
  <si>
    <t>electoralcommission.org.uk/scottish-parliament-NPC-returning-donations</t>
  </si>
  <si>
    <t>Enter the corresponding Donor Reference from the Donor Details worksheet on each row. If you were given something other than money, for example office space, enter what the donation was under ‘Nature of donation’. Under ‘Manner dealt with’, enter how you returned the donation.</t>
  </si>
  <si>
    <t>Manner in which donation was made (if donor unknown)</t>
  </si>
  <si>
    <t>Nature of non-monetary donation</t>
  </si>
  <si>
    <t>Reason for impermissibility</t>
  </si>
  <si>
    <t>Action taken</t>
  </si>
  <si>
    <t>Dealt with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</si>
</sst>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8">
    <font>
      <sz val="10"/>
      <name val="Arial"/>
    </font>
    <font>
      <sz val="12"/>
      <color theme="1"/>
      <name val="Arial"/>
      <family val="2"/>
    </font>
    <font>
      <sz val="12"/>
      <color theme="1"/>
      <name val="Arial"/>
      <family val="2"/>
    </font>
    <font>
      <sz val="12"/>
      <name val="Arial"/>
      <family val="2"/>
    </font>
    <font>
      <b/>
      <sz val="12"/>
      <name val="Arial"/>
      <family val="2"/>
    </font>
    <font>
      <sz val="14"/>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b/>
      <sz val="16"/>
      <name val="Arial"/>
      <family val="2"/>
    </font>
    <font>
      <sz val="16"/>
      <name val="Arial"/>
      <family val="2"/>
    </font>
    <font>
      <sz val="11"/>
      <name val="Arial"/>
      <family val="2"/>
    </font>
    <font>
      <sz val="10"/>
      <name val="Arial"/>
      <family val="2"/>
    </font>
    <font>
      <sz val="12"/>
      <color theme="1"/>
      <name val="Arial"/>
      <family val="2"/>
    </font>
    <font>
      <u/>
      <sz val="10"/>
      <color indexed="12"/>
      <name val="Arial"/>
      <family val="2"/>
    </font>
    <font>
      <b/>
      <sz val="12"/>
      <color theme="0"/>
      <name val="Arial"/>
      <family val="2"/>
    </font>
    <font>
      <sz val="10"/>
      <name val="Arial"/>
      <family val="2"/>
    </font>
    <font>
      <b/>
      <sz val="11"/>
      <name val="Arial"/>
      <family val="2"/>
    </font>
    <font>
      <b/>
      <sz val="10"/>
      <name val="Arial"/>
      <family val="2"/>
    </font>
    <font>
      <u/>
      <sz val="10"/>
      <color theme="10"/>
      <name val="Arial"/>
      <family val="2"/>
    </font>
    <font>
      <b/>
      <u/>
      <sz val="13"/>
      <color theme="10"/>
      <name val="Arial"/>
      <family val="2"/>
    </font>
    <font>
      <sz val="12"/>
      <color rgb="FFFF99CC"/>
      <name val="Arial"/>
      <family val="2"/>
    </font>
    <font>
      <b/>
      <sz val="16"/>
      <color theme="0"/>
      <name val="Arial"/>
      <family val="2"/>
    </font>
    <font>
      <sz val="10"/>
      <name val="Arial"/>
      <family val="2"/>
    </font>
  </fonts>
  <fills count="7">
    <fill>
      <patternFill patternType="none"/>
    </fill>
    <fill>
      <patternFill patternType="gray125"/>
    </fill>
    <fill>
      <patternFill patternType="solid">
        <fgColor indexed="55"/>
        <bgColor indexed="64"/>
      </patternFill>
    </fill>
    <fill>
      <patternFill patternType="solid">
        <fgColor rgb="FF000080"/>
        <bgColor indexed="64"/>
      </patternFill>
    </fill>
    <fill>
      <patternFill patternType="solid">
        <fgColor theme="3" tint="0.79998168889431442"/>
        <bgColor indexed="64"/>
      </patternFill>
    </fill>
    <fill>
      <patternFill patternType="solid">
        <fgColor rgb="FF333399"/>
        <bgColor rgb="FF000000"/>
      </patternFill>
    </fill>
    <fill>
      <patternFill patternType="solid">
        <fgColor rgb="FFFFFFFF"/>
        <bgColor rgb="FF000000"/>
      </patternFill>
    </fill>
  </fills>
  <borders count="5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rgb="FF333399"/>
      </left>
      <right/>
      <top/>
      <bottom/>
      <diagonal/>
    </border>
    <border>
      <left style="medium">
        <color rgb="FF333399"/>
      </left>
      <right/>
      <top style="medium">
        <color rgb="FF333399"/>
      </top>
      <bottom style="thin">
        <color indexed="64"/>
      </bottom>
      <diagonal/>
    </border>
    <border>
      <left/>
      <right/>
      <top style="medium">
        <color rgb="FF333399"/>
      </top>
      <bottom style="thin">
        <color indexed="64"/>
      </bottom>
      <diagonal/>
    </border>
    <border>
      <left/>
      <right style="medium">
        <color rgb="FF333399"/>
      </right>
      <top style="medium">
        <color rgb="FF333399"/>
      </top>
      <bottom style="thin">
        <color indexed="64"/>
      </bottom>
      <diagonal/>
    </border>
    <border>
      <left style="medium">
        <color rgb="FF333399"/>
      </left>
      <right style="thin">
        <color indexed="64"/>
      </right>
      <top style="medium">
        <color rgb="FF333399"/>
      </top>
      <bottom style="thin">
        <color indexed="64"/>
      </bottom>
      <diagonal/>
    </border>
    <border>
      <left style="thin">
        <color indexed="64"/>
      </left>
      <right/>
      <top style="medium">
        <color rgb="FF333399"/>
      </top>
      <bottom style="thin">
        <color indexed="64"/>
      </bottom>
      <diagonal/>
    </border>
    <border>
      <left style="medium">
        <color rgb="FF333399"/>
      </left>
      <right/>
      <top style="thin">
        <color indexed="64"/>
      </top>
      <bottom style="thin">
        <color indexed="64"/>
      </bottom>
      <diagonal/>
    </border>
    <border>
      <left/>
      <right style="medium">
        <color rgb="FF333399"/>
      </right>
      <top style="thin">
        <color indexed="64"/>
      </top>
      <bottom/>
      <diagonal/>
    </border>
    <border>
      <left/>
      <right style="medium">
        <color rgb="FF333399"/>
      </right>
      <top/>
      <bottom/>
      <diagonal/>
    </border>
    <border>
      <left style="medium">
        <color rgb="FF000080"/>
      </left>
      <right/>
      <top/>
      <bottom/>
      <diagonal/>
    </border>
    <border>
      <left style="medium">
        <color rgb="FF000080"/>
      </left>
      <right/>
      <top/>
      <bottom style="thin">
        <color indexed="64"/>
      </bottom>
      <diagonal/>
    </border>
    <border>
      <left style="medium">
        <color rgb="FF000080"/>
      </left>
      <right/>
      <top style="thin">
        <color indexed="64"/>
      </top>
      <bottom/>
      <diagonal/>
    </border>
    <border>
      <left style="medium">
        <color rgb="FF000080"/>
      </left>
      <right/>
      <top/>
      <bottom style="medium">
        <color rgb="FF000080"/>
      </bottom>
      <diagonal/>
    </border>
    <border>
      <left/>
      <right/>
      <top/>
      <bottom style="medium">
        <color rgb="FF000080"/>
      </bottom>
      <diagonal/>
    </border>
    <border>
      <left style="thin">
        <color indexed="64"/>
      </left>
      <right/>
      <top/>
      <bottom style="medium">
        <color rgb="FF000080"/>
      </bottom>
      <diagonal/>
    </border>
    <border>
      <left/>
      <right style="thin">
        <color indexed="64"/>
      </right>
      <top/>
      <bottom style="medium">
        <color rgb="FF000080"/>
      </bottom>
      <diagonal/>
    </border>
    <border>
      <left/>
      <right style="medium">
        <color rgb="FF333399"/>
      </right>
      <top/>
      <bottom style="medium">
        <color rgb="FF000080"/>
      </bottom>
      <diagonal/>
    </border>
    <border>
      <left style="thin">
        <color theme="1"/>
      </left>
      <right style="thin">
        <color theme="1"/>
      </right>
      <top style="thin">
        <color theme="1"/>
      </top>
      <bottom style="thin">
        <color theme="1"/>
      </bottom>
      <diagonal/>
    </border>
    <border>
      <left/>
      <right style="medium">
        <color rgb="FF333399"/>
      </right>
      <top/>
      <bottom style="thin">
        <color indexed="64"/>
      </bottom>
      <diagonal/>
    </border>
    <border>
      <left style="medium">
        <color rgb="FF000080"/>
      </left>
      <right/>
      <top style="thin">
        <color indexed="64"/>
      </top>
      <bottom style="thin">
        <color indexed="64"/>
      </bottom>
      <diagonal/>
    </border>
    <border>
      <left/>
      <right style="medium">
        <color rgb="FF333399"/>
      </right>
      <top style="thin">
        <color indexed="64"/>
      </top>
      <bottom style="thin">
        <color indexed="64"/>
      </bottom>
      <diagonal/>
    </border>
    <border>
      <left style="thin">
        <color theme="1"/>
      </left>
      <right/>
      <top style="thin">
        <color theme="1"/>
      </top>
      <bottom style="thin">
        <color theme="1"/>
      </bottom>
      <diagonal/>
    </border>
    <border>
      <left/>
      <right style="thin">
        <color indexed="64"/>
      </right>
      <top style="thin">
        <color theme="1"/>
      </top>
      <bottom style="thin">
        <color theme="1"/>
      </bottom>
      <diagonal/>
    </border>
    <border>
      <left style="medium">
        <color rgb="FF333399"/>
      </left>
      <right/>
      <top/>
      <bottom style="thin">
        <color indexed="64"/>
      </bottom>
      <diagonal/>
    </border>
    <border>
      <left/>
      <right style="medium">
        <color rgb="FF333399"/>
      </right>
      <top/>
      <bottom style="medium">
        <color rgb="FF333399"/>
      </bottom>
      <diagonal/>
    </border>
    <border>
      <left style="thin">
        <color rgb="FF000000"/>
      </left>
      <right style="medium">
        <color rgb="FF000080"/>
      </right>
      <top/>
      <bottom/>
      <diagonal/>
    </border>
    <border>
      <left style="medium">
        <color rgb="FF333399"/>
      </left>
      <right/>
      <top style="thin">
        <color indexed="64"/>
      </top>
      <bottom/>
      <diagonal/>
    </border>
    <border>
      <left style="thin">
        <color indexed="64"/>
      </left>
      <right style="thin">
        <color theme="1"/>
      </right>
      <top style="thin">
        <color indexed="64"/>
      </top>
      <bottom style="thin">
        <color indexed="64"/>
      </bottom>
      <diagonal/>
    </border>
    <border>
      <left/>
      <right/>
      <top style="thin">
        <color theme="1"/>
      </top>
      <bottom/>
      <diagonal/>
    </border>
    <border>
      <left style="medium">
        <color rgb="FF333399"/>
      </left>
      <right/>
      <top style="medium">
        <color rgb="FF333399"/>
      </top>
      <bottom/>
      <diagonal/>
    </border>
    <border>
      <left/>
      <right/>
      <top style="medium">
        <color rgb="FF333399"/>
      </top>
      <bottom/>
      <diagonal/>
    </border>
    <border>
      <left style="medium">
        <color rgb="FF333399"/>
      </left>
      <right/>
      <top/>
      <bottom style="medium">
        <color rgb="FF333399"/>
      </bottom>
      <diagonal/>
    </border>
    <border>
      <left/>
      <right/>
      <top/>
      <bottom style="medium">
        <color rgb="FF333399"/>
      </bottom>
      <diagonal/>
    </border>
    <border>
      <left style="thin">
        <color indexed="64"/>
      </left>
      <right/>
      <top style="medium">
        <color rgb="FF333399"/>
      </top>
      <bottom/>
      <diagonal/>
    </border>
    <border>
      <left style="thin">
        <color indexed="64"/>
      </left>
      <right/>
      <top/>
      <bottom style="medium">
        <color rgb="FF333399"/>
      </bottom>
      <diagonal/>
    </border>
    <border>
      <left style="thin">
        <color indexed="64"/>
      </left>
      <right/>
      <top style="thin">
        <color theme="1"/>
      </top>
      <bottom style="thin">
        <color theme="1"/>
      </bottom>
      <diagonal/>
    </border>
    <border>
      <left style="thin">
        <color indexed="64"/>
      </left>
      <right/>
      <top style="thin">
        <color theme="1"/>
      </top>
      <bottom/>
      <diagonal/>
    </border>
    <border>
      <left/>
      <right style="thin">
        <color indexed="64"/>
      </right>
      <top style="thin">
        <color theme="1"/>
      </top>
      <bottom/>
      <diagonal/>
    </border>
  </borders>
  <cellStyleXfs count="8">
    <xf numFmtId="0" fontId="0" fillId="0" borderId="0"/>
    <xf numFmtId="0" fontId="17" fillId="0" borderId="0"/>
    <xf numFmtId="0" fontId="18" fillId="0" borderId="0" applyNumberFormat="0" applyFill="0" applyBorder="0" applyAlignment="0" applyProtection="0">
      <alignment vertical="top"/>
      <protection locked="0"/>
    </xf>
    <xf numFmtId="0" fontId="16" fillId="0" borderId="0"/>
    <xf numFmtId="0" fontId="2" fillId="0" borderId="0"/>
    <xf numFmtId="0" fontId="20" fillId="0" borderId="0"/>
    <xf numFmtId="0" fontId="23" fillId="0" borderId="0" applyNumberFormat="0" applyFill="0" applyBorder="0" applyAlignment="0" applyProtection="0"/>
    <xf numFmtId="44" fontId="27" fillId="0" borderId="0" applyFont="0" applyFill="0" applyBorder="0" applyAlignment="0" applyProtection="0"/>
  </cellStyleXfs>
  <cellXfs count="397">
    <xf numFmtId="0" fontId="0" fillId="0" borderId="0" xfId="0"/>
    <xf numFmtId="0" fontId="3" fillId="0" borderId="0" xfId="0" applyFont="1"/>
    <xf numFmtId="0" fontId="0" fillId="2" borderId="0" xfId="0" applyFill="1"/>
    <xf numFmtId="0" fontId="3" fillId="0" borderId="2" xfId="0" applyFont="1" applyBorder="1" applyProtection="1">
      <protection locked="0"/>
    </xf>
    <xf numFmtId="14" fontId="3" fillId="0" borderId="2" xfId="0" applyNumberFormat="1" applyFont="1" applyBorder="1" applyProtection="1">
      <protection locked="0"/>
    </xf>
    <xf numFmtId="2" fontId="3" fillId="0" borderId="2" xfId="0" applyNumberFormat="1" applyFont="1" applyBorder="1" applyProtection="1">
      <protection locked="0"/>
    </xf>
    <xf numFmtId="0" fontId="9" fillId="0" borderId="0" xfId="0" applyFont="1"/>
    <xf numFmtId="0" fontId="10" fillId="0" borderId="0" xfId="0" applyFont="1"/>
    <xf numFmtId="0" fontId="10" fillId="2" borderId="0" xfId="0" applyFont="1" applyFill="1"/>
    <xf numFmtId="0" fontId="10" fillId="0" borderId="0" xfId="0" applyFont="1" applyProtection="1">
      <protection locked="0"/>
    </xf>
    <xf numFmtId="0" fontId="9" fillId="0" borderId="5" xfId="0" applyFont="1" applyBorder="1"/>
    <xf numFmtId="0" fontId="9" fillId="0" borderId="5" xfId="0" applyFont="1" applyBorder="1" applyAlignment="1">
      <alignment shrinkToFit="1"/>
    </xf>
    <xf numFmtId="0" fontId="9" fillId="0" borderId="4" xfId="0" applyFont="1" applyBorder="1"/>
    <xf numFmtId="2" fontId="9" fillId="0" borderId="5" xfId="0" applyNumberFormat="1" applyFont="1" applyBorder="1"/>
    <xf numFmtId="0" fontId="5"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5" fillId="0" borderId="0" xfId="0" applyFont="1"/>
    <xf numFmtId="0" fontId="11" fillId="0" borderId="0" xfId="0" applyFont="1"/>
    <xf numFmtId="0" fontId="12" fillId="0" borderId="0" xfId="0" applyFont="1"/>
    <xf numFmtId="0" fontId="10" fillId="0" borderId="0" xfId="0" applyFont="1" applyAlignment="1">
      <alignment wrapText="1"/>
    </xf>
    <xf numFmtId="0" fontId="16" fillId="0" borderId="0" xfId="0" applyFont="1"/>
    <xf numFmtId="0" fontId="10" fillId="0" borderId="0" xfId="0" applyFont="1" applyAlignment="1">
      <alignment horizontal="center"/>
    </xf>
    <xf numFmtId="0" fontId="3" fillId="0" borderId="2" xfId="0" applyFont="1" applyBorder="1" applyAlignment="1" applyProtection="1">
      <alignment shrinkToFit="1"/>
      <protection locked="0"/>
    </xf>
    <xf numFmtId="0" fontId="9" fillId="0" borderId="2" xfId="0" applyFont="1" applyBorder="1"/>
    <xf numFmtId="0" fontId="4" fillId="0" borderId="5" xfId="0" applyFont="1" applyBorder="1"/>
    <xf numFmtId="2" fontId="21" fillId="0" borderId="5" xfId="0" applyNumberFormat="1" applyFont="1" applyBorder="1"/>
    <xf numFmtId="0" fontId="10" fillId="0" borderId="0" xfId="0" applyFont="1" applyAlignment="1" applyProtection="1">
      <alignment horizontal="center"/>
      <protection locked="0"/>
    </xf>
    <xf numFmtId="0" fontId="16" fillId="0" borderId="0" xfId="3"/>
    <xf numFmtId="0" fontId="10" fillId="2" borderId="0" xfId="3" applyFont="1" applyFill="1"/>
    <xf numFmtId="0" fontId="10" fillId="0" borderId="0" xfId="3" applyFont="1"/>
    <xf numFmtId="0" fontId="9" fillId="0" borderId="0" xfId="3" applyFont="1"/>
    <xf numFmtId="0" fontId="10" fillId="0" borderId="0" xfId="3" applyFont="1" applyAlignment="1">
      <alignment wrapText="1"/>
    </xf>
    <xf numFmtId="0" fontId="20" fillId="2" borderId="0" xfId="5" applyFill="1"/>
    <xf numFmtId="0" fontId="20" fillId="0" borderId="0" xfId="5"/>
    <xf numFmtId="0" fontId="10" fillId="2" borderId="0" xfId="5" applyFont="1" applyFill="1"/>
    <xf numFmtId="0" fontId="10" fillId="0" borderId="0" xfId="5" applyFont="1"/>
    <xf numFmtId="0" fontId="3" fillId="0" borderId="2" xfId="5" applyFont="1" applyBorder="1" applyProtection="1">
      <protection locked="0"/>
    </xf>
    <xf numFmtId="0" fontId="3" fillId="0" borderId="2" xfId="5" applyFont="1" applyBorder="1" applyAlignment="1" applyProtection="1">
      <alignment shrinkToFit="1"/>
      <protection locked="0"/>
    </xf>
    <xf numFmtId="0" fontId="3" fillId="0" borderId="5" xfId="5" applyFont="1" applyBorder="1" applyAlignment="1" applyProtection="1">
      <alignment shrinkToFit="1"/>
      <protection locked="0"/>
    </xf>
    <xf numFmtId="14" fontId="3" fillId="0" borderId="2" xfId="5" applyNumberFormat="1" applyFont="1" applyBorder="1" applyProtection="1">
      <protection locked="0"/>
    </xf>
    <xf numFmtId="2" fontId="3" fillId="0" borderId="2" xfId="5" applyNumberFormat="1" applyFont="1" applyBorder="1" applyProtection="1">
      <protection locked="0"/>
    </xf>
    <xf numFmtId="0" fontId="10" fillId="0" borderId="0" xfId="0" applyFont="1" applyAlignment="1">
      <alignment vertical="center" wrapText="1"/>
    </xf>
    <xf numFmtId="0" fontId="9" fillId="0" borderId="0" xfId="0" applyFont="1" applyAlignment="1">
      <alignment vertical="center"/>
    </xf>
    <xf numFmtId="0" fontId="16" fillId="2" borderId="0" xfId="3" applyFill="1"/>
    <xf numFmtId="0" fontId="3" fillId="0" borderId="2" xfId="3" applyFont="1" applyBorder="1" applyProtection="1">
      <protection locked="0"/>
    </xf>
    <xf numFmtId="0" fontId="3" fillId="0" borderId="2" xfId="3" applyFont="1" applyBorder="1" applyAlignment="1" applyProtection="1">
      <alignment shrinkToFit="1"/>
      <protection locked="0"/>
    </xf>
    <xf numFmtId="0" fontId="3" fillId="0" borderId="2" xfId="3" applyFont="1" applyBorder="1" applyAlignment="1" applyProtection="1">
      <alignment wrapText="1"/>
      <protection locked="0"/>
    </xf>
    <xf numFmtId="14" fontId="3" fillId="0" borderId="2" xfId="3" applyNumberFormat="1" applyFont="1" applyBorder="1" applyProtection="1">
      <protection locked="0"/>
    </xf>
    <xf numFmtId="2" fontId="3" fillId="0" borderId="2" xfId="3" applyNumberFormat="1" applyFont="1" applyBorder="1" applyProtection="1">
      <protection locked="0"/>
    </xf>
    <xf numFmtId="0" fontId="21" fillId="0" borderId="5" xfId="0" applyFont="1" applyBorder="1"/>
    <xf numFmtId="0" fontId="21" fillId="0" borderId="5" xfId="0" applyFont="1" applyBorder="1" applyAlignment="1">
      <alignment shrinkToFit="1"/>
    </xf>
    <xf numFmtId="0" fontId="4" fillId="0" borderId="2" xfId="0" applyFont="1" applyBorder="1"/>
    <xf numFmtId="0" fontId="9" fillId="0" borderId="1" xfId="0" applyFont="1" applyBorder="1"/>
    <xf numFmtId="2" fontId="9" fillId="0" borderId="2" xfId="0" applyNumberFormat="1" applyFont="1" applyBorder="1" applyAlignment="1">
      <alignment horizontal="left"/>
    </xf>
    <xf numFmtId="2" fontId="21" fillId="0" borderId="8" xfId="0" applyNumberFormat="1" applyFont="1" applyBorder="1"/>
    <xf numFmtId="0" fontId="15" fillId="0" borderId="0" xfId="3" applyFont="1"/>
    <xf numFmtId="0" fontId="11" fillId="3" borderId="0" xfId="3" applyFont="1" applyFill="1"/>
    <xf numFmtId="0" fontId="12" fillId="3" borderId="0" xfId="3" applyFont="1" applyFill="1"/>
    <xf numFmtId="0" fontId="10" fillId="3" borderId="0" xfId="3" applyFont="1" applyFill="1"/>
    <xf numFmtId="0" fontId="9" fillId="4" borderId="16" xfId="3" applyFont="1" applyFill="1" applyBorder="1" applyAlignment="1">
      <alignment horizontal="left" vertical="center"/>
    </xf>
    <xf numFmtId="0" fontId="9" fillId="4" borderId="17" xfId="3" applyFont="1" applyFill="1" applyBorder="1" applyAlignment="1">
      <alignment horizontal="left" vertical="center"/>
    </xf>
    <xf numFmtId="0" fontId="9" fillId="4" borderId="18" xfId="3" applyFont="1" applyFill="1" applyBorder="1" applyAlignment="1">
      <alignment horizontal="left" vertical="center"/>
    </xf>
    <xf numFmtId="0" fontId="9" fillId="4" borderId="19" xfId="3" applyFont="1" applyFill="1" applyBorder="1" applyAlignment="1">
      <alignment horizontal="left" vertical="center"/>
    </xf>
    <xf numFmtId="0" fontId="9" fillId="4" borderId="20" xfId="3" applyFont="1" applyFill="1" applyBorder="1" applyAlignment="1">
      <alignment horizontal="left" vertical="center"/>
    </xf>
    <xf numFmtId="0" fontId="9" fillId="0" borderId="21" xfId="3" applyFont="1" applyBorder="1" applyAlignment="1">
      <alignment horizontal="left" vertical="center"/>
    </xf>
    <xf numFmtId="0" fontId="9" fillId="0" borderId="7" xfId="3" applyFont="1" applyBorder="1" applyAlignment="1">
      <alignment horizontal="left" vertical="center"/>
    </xf>
    <xf numFmtId="0" fontId="16" fillId="0" borderId="9" xfId="3" applyBorder="1"/>
    <xf numFmtId="0" fontId="16" fillId="0" borderId="22" xfId="3" applyBorder="1"/>
    <xf numFmtId="0" fontId="9" fillId="0" borderId="0" xfId="3" applyFont="1" applyAlignment="1">
      <alignment horizontal="left" vertical="center"/>
    </xf>
    <xf numFmtId="164" fontId="9" fillId="0" borderId="12" xfId="3" applyNumberFormat="1" applyFont="1" applyBorder="1" applyAlignment="1">
      <alignment horizontal="center"/>
    </xf>
    <xf numFmtId="164" fontId="9" fillId="0" borderId="23" xfId="3" applyNumberFormat="1" applyFont="1" applyBorder="1" applyAlignment="1">
      <alignment horizontal="center"/>
    </xf>
    <xf numFmtId="0" fontId="10" fillId="0" borderId="0" xfId="3" applyFont="1" applyAlignment="1">
      <alignment horizontal="left" vertical="center"/>
    </xf>
    <xf numFmtId="0" fontId="16" fillId="0" borderId="12" xfId="3" applyBorder="1"/>
    <xf numFmtId="0" fontId="16" fillId="0" borderId="23" xfId="3" applyBorder="1"/>
    <xf numFmtId="0" fontId="10" fillId="0" borderId="13" xfId="3" applyFont="1" applyBorder="1" applyAlignment="1">
      <alignment wrapText="1"/>
    </xf>
    <xf numFmtId="0" fontId="10" fillId="0" borderId="24" xfId="3" applyFont="1" applyBorder="1"/>
    <xf numFmtId="0" fontId="9" fillId="0" borderId="24" xfId="3" applyFont="1" applyBorder="1" applyAlignment="1">
      <alignment horizontal="left" vertical="center"/>
    </xf>
    <xf numFmtId="0" fontId="15" fillId="0" borderId="24" xfId="3" applyFont="1" applyBorder="1" applyAlignment="1">
      <alignment horizontal="left" vertical="center"/>
    </xf>
    <xf numFmtId="0" fontId="16" fillId="0" borderId="24" xfId="3" applyBorder="1"/>
    <xf numFmtId="0" fontId="10" fillId="0" borderId="25" xfId="3" applyFont="1" applyBorder="1" applyAlignment="1">
      <alignment horizontal="left" vertical="center"/>
    </xf>
    <xf numFmtId="0" fontId="10" fillId="0" borderId="4" xfId="3" applyFont="1" applyBorder="1" applyAlignment="1">
      <alignment horizontal="left" vertical="center"/>
    </xf>
    <xf numFmtId="0" fontId="10" fillId="0" borderId="12" xfId="0" applyFont="1" applyBorder="1"/>
    <xf numFmtId="0" fontId="10" fillId="2" borderId="0" xfId="0" applyFont="1" applyFill="1" applyAlignment="1">
      <alignment wrapText="1"/>
    </xf>
    <xf numFmtId="14" fontId="0" fillId="0" borderId="0" xfId="0" applyNumberFormat="1"/>
    <xf numFmtId="0" fontId="7" fillId="3" borderId="0" xfId="3" applyFont="1" applyFill="1"/>
    <xf numFmtId="0" fontId="8" fillId="3" borderId="0" xfId="3" applyFont="1" applyFill="1"/>
    <xf numFmtId="0" fontId="5" fillId="3" borderId="0" xfId="3" applyFont="1" applyFill="1"/>
    <xf numFmtId="0" fontId="10" fillId="0" borderId="13" xfId="3" applyFont="1" applyBorder="1"/>
    <xf numFmtId="0" fontId="15" fillId="0" borderId="0" xfId="3" applyFont="1" applyAlignment="1">
      <alignment horizontal="left" vertical="center"/>
    </xf>
    <xf numFmtId="0" fontId="10" fillId="0" borderId="23" xfId="0" applyFont="1" applyBorder="1"/>
    <xf numFmtId="0" fontId="9" fillId="0" borderId="34" xfId="3" applyFont="1" applyBorder="1" applyAlignment="1">
      <alignment horizontal="left" vertical="center"/>
    </xf>
    <xf numFmtId="0" fontId="9" fillId="0" borderId="24" xfId="3" applyFont="1" applyBorder="1"/>
    <xf numFmtId="0" fontId="10" fillId="0" borderId="24" xfId="3" applyFont="1" applyBorder="1" applyAlignment="1">
      <alignment wrapText="1"/>
    </xf>
    <xf numFmtId="0" fontId="10" fillId="0" borderId="24" xfId="0" applyFont="1" applyBorder="1"/>
    <xf numFmtId="0" fontId="10" fillId="0" borderId="7" xfId="0" applyFont="1" applyBorder="1"/>
    <xf numFmtId="164" fontId="9" fillId="0" borderId="23" xfId="3" applyNumberFormat="1" applyFont="1" applyBorder="1" applyAlignment="1">
      <alignment horizontal="center" vertical="center"/>
    </xf>
    <xf numFmtId="0" fontId="9" fillId="0" borderId="9" xfId="3" applyFont="1" applyBorder="1" applyAlignment="1">
      <alignment horizontal="left" vertical="center"/>
    </xf>
    <xf numFmtId="0" fontId="9" fillId="0" borderId="12" xfId="3" applyFont="1" applyBorder="1" applyAlignment="1">
      <alignment horizontal="left" vertical="center"/>
    </xf>
    <xf numFmtId="0" fontId="10" fillId="0" borderId="12" xfId="3" applyFont="1" applyBorder="1" applyAlignment="1">
      <alignment horizontal="left" vertical="center"/>
    </xf>
    <xf numFmtId="0" fontId="10" fillId="0" borderId="8" xfId="3" applyFont="1" applyBorder="1" applyAlignment="1">
      <alignment horizontal="left" vertical="center"/>
    </xf>
    <xf numFmtId="164" fontId="10" fillId="0" borderId="23" xfId="3" applyNumberFormat="1" applyFont="1" applyBorder="1" applyAlignment="1">
      <alignment horizontal="center" vertical="center"/>
    </xf>
    <xf numFmtId="0" fontId="15" fillId="0" borderId="12" xfId="3" applyFont="1" applyBorder="1" applyAlignment="1">
      <alignment horizontal="left" vertical="center"/>
    </xf>
    <xf numFmtId="0" fontId="7" fillId="3" borderId="4" xfId="3" applyFont="1" applyFill="1" applyBorder="1"/>
    <xf numFmtId="0" fontId="8" fillId="3" borderId="4" xfId="3" applyFont="1" applyFill="1" applyBorder="1"/>
    <xf numFmtId="0" fontId="6" fillId="3" borderId="4" xfId="3" applyFont="1" applyFill="1" applyBorder="1"/>
    <xf numFmtId="0" fontId="3" fillId="3" borderId="10" xfId="5" applyFont="1" applyFill="1" applyBorder="1" applyProtection="1">
      <protection locked="0"/>
    </xf>
    <xf numFmtId="0" fontId="3" fillId="3" borderId="10" xfId="5" applyFont="1" applyFill="1" applyBorder="1" applyAlignment="1" applyProtection="1">
      <alignment shrinkToFit="1"/>
      <protection locked="0"/>
    </xf>
    <xf numFmtId="2" fontId="3" fillId="3" borderId="10" xfId="5" applyNumberFormat="1" applyFont="1" applyFill="1" applyBorder="1" applyProtection="1">
      <protection locked="0"/>
    </xf>
    <xf numFmtId="0" fontId="19" fillId="3" borderId="0" xfId="0" applyFont="1" applyFill="1" applyAlignment="1">
      <alignment horizontal="right"/>
    </xf>
    <xf numFmtId="0" fontId="7" fillId="3" borderId="4" xfId="0" applyFont="1" applyFill="1" applyBorder="1"/>
    <xf numFmtId="0" fontId="8" fillId="3" borderId="4" xfId="0" applyFont="1" applyFill="1" applyBorder="1"/>
    <xf numFmtId="0" fontId="6" fillId="3" borderId="4" xfId="0" applyFont="1" applyFill="1" applyBorder="1"/>
    <xf numFmtId="0" fontId="3" fillId="3" borderId="9" xfId="3" applyFont="1" applyFill="1" applyBorder="1" applyProtection="1">
      <protection locked="0"/>
    </xf>
    <xf numFmtId="0" fontId="3" fillId="3" borderId="10" xfId="3" applyFont="1" applyFill="1" applyBorder="1" applyProtection="1">
      <protection locked="0"/>
    </xf>
    <xf numFmtId="0" fontId="3" fillId="3" borderId="10" xfId="0" applyFont="1" applyFill="1" applyBorder="1" applyProtection="1">
      <protection locked="0"/>
    </xf>
    <xf numFmtId="0" fontId="16" fillId="3" borderId="12" xfId="3" applyFill="1" applyBorder="1"/>
    <xf numFmtId="0" fontId="16" fillId="3" borderId="0" xfId="3" applyFill="1"/>
    <xf numFmtId="0" fontId="11" fillId="3" borderId="4" xfId="0" applyFont="1" applyFill="1" applyBorder="1" applyAlignment="1">
      <alignment horizontal="right"/>
    </xf>
    <xf numFmtId="2" fontId="3" fillId="3" borderId="10" xfId="3" applyNumberFormat="1" applyFont="1" applyFill="1" applyBorder="1" applyProtection="1">
      <protection locked="0"/>
    </xf>
    <xf numFmtId="0" fontId="3" fillId="3" borderId="10" xfId="3" applyFont="1" applyFill="1" applyBorder="1" applyAlignment="1" applyProtection="1">
      <alignment shrinkToFit="1"/>
      <protection locked="0"/>
    </xf>
    <xf numFmtId="0" fontId="0" fillId="3" borderId="6" xfId="0" applyFill="1" applyBorder="1"/>
    <xf numFmtId="0" fontId="0" fillId="3" borderId="7" xfId="0" applyFill="1" applyBorder="1"/>
    <xf numFmtId="0" fontId="3" fillId="0" borderId="14" xfId="0" applyFont="1" applyBorder="1" applyProtection="1">
      <protection locked="0"/>
    </xf>
    <xf numFmtId="0" fontId="3" fillId="0" borderId="14" xfId="0" applyFont="1" applyBorder="1" applyAlignment="1" applyProtection="1">
      <alignment shrinkToFit="1"/>
      <protection locked="0"/>
    </xf>
    <xf numFmtId="2" fontId="3" fillId="0" borderId="14" xfId="0" applyNumberFormat="1" applyFont="1" applyBorder="1" applyProtection="1">
      <protection locked="0"/>
    </xf>
    <xf numFmtId="0" fontId="11" fillId="3" borderId="7" xfId="0" applyFont="1" applyFill="1" applyBorder="1"/>
    <xf numFmtId="0" fontId="10" fillId="0" borderId="0" xfId="0" applyFont="1" applyAlignment="1">
      <alignment horizontal="left" vertical="center"/>
    </xf>
    <xf numFmtId="0" fontId="0" fillId="0" borderId="0" xfId="0" applyAlignment="1">
      <alignment horizontal="left" vertical="center"/>
    </xf>
    <xf numFmtId="0" fontId="3" fillId="0" borderId="5" xfId="0" applyFont="1" applyBorder="1" applyProtection="1">
      <protection locked="0"/>
    </xf>
    <xf numFmtId="164" fontId="4" fillId="0" borderId="7" xfId="0" applyNumberFormat="1" applyFont="1" applyBorder="1"/>
    <xf numFmtId="0" fontId="9" fillId="0" borderId="35" xfId="3" applyFont="1" applyBorder="1" applyAlignment="1">
      <alignment horizontal="center" vertical="center"/>
    </xf>
    <xf numFmtId="164" fontId="9" fillId="0" borderId="0" xfId="3" applyNumberFormat="1" applyFont="1" applyAlignment="1">
      <alignment horizontal="center" vertical="center"/>
    </xf>
    <xf numFmtId="164" fontId="10" fillId="0" borderId="39" xfId="3" applyNumberFormat="1" applyFont="1" applyBorder="1" applyAlignment="1">
      <alignment horizontal="center" vertical="center"/>
    </xf>
    <xf numFmtId="0" fontId="9" fillId="0" borderId="23" xfId="3" applyFont="1" applyBorder="1" applyAlignment="1">
      <alignment horizontal="center" vertical="center"/>
    </xf>
    <xf numFmtId="164" fontId="10" fillId="0" borderId="13" xfId="3" applyNumberFormat="1" applyFont="1" applyBorder="1" applyAlignment="1">
      <alignment horizontal="center" vertical="center"/>
    </xf>
    <xf numFmtId="164" fontId="10" fillId="0" borderId="3" xfId="3" applyNumberFormat="1" applyFont="1" applyBorder="1" applyAlignment="1">
      <alignment horizontal="center" vertical="center"/>
    </xf>
    <xf numFmtId="164" fontId="9" fillId="0" borderId="13" xfId="3" applyNumberFormat="1" applyFont="1" applyBorder="1" applyAlignment="1">
      <alignment horizontal="center" vertical="center"/>
    </xf>
    <xf numFmtId="0" fontId="9" fillId="0" borderId="11" xfId="3" applyFont="1" applyBorder="1" applyAlignment="1">
      <alignment horizontal="center" vertical="center"/>
    </xf>
    <xf numFmtId="0" fontId="10" fillId="0" borderId="0" xfId="0" applyFont="1" applyAlignment="1">
      <alignment vertical="top" wrapText="1"/>
    </xf>
    <xf numFmtId="0" fontId="11" fillId="0" borderId="0" xfId="3" applyFont="1"/>
    <xf numFmtId="0" fontId="12" fillId="0" borderId="0" xfId="3" applyFont="1"/>
    <xf numFmtId="0" fontId="7" fillId="0" borderId="0" xfId="3" applyFont="1"/>
    <xf numFmtId="0" fontId="8" fillId="0" borderId="0" xfId="3" applyFont="1"/>
    <xf numFmtId="0" fontId="6" fillId="0" borderId="0" xfId="3" applyFont="1"/>
    <xf numFmtId="0" fontId="3" fillId="0" borderId="0" xfId="3" applyFont="1"/>
    <xf numFmtId="164" fontId="9" fillId="0" borderId="32" xfId="0" applyNumberFormat="1" applyFont="1" applyBorder="1" applyAlignment="1">
      <alignment horizontal="left" vertical="top" wrapText="1"/>
    </xf>
    <xf numFmtId="0" fontId="9" fillId="0" borderId="14" xfId="3" applyFont="1" applyBorder="1" applyAlignment="1">
      <alignment horizontal="left" vertical="top" wrapText="1"/>
    </xf>
    <xf numFmtId="2" fontId="9" fillId="0" borderId="42" xfId="3" applyNumberFormat="1" applyFont="1" applyBorder="1" applyAlignment="1">
      <alignment horizontal="left" vertical="top" wrapText="1"/>
    </xf>
    <xf numFmtId="0" fontId="21" fillId="0" borderId="14" xfId="0" applyFont="1" applyBorder="1" applyAlignment="1">
      <alignment vertical="top" wrapText="1"/>
    </xf>
    <xf numFmtId="0" fontId="21" fillId="0" borderId="11" xfId="0" applyFont="1" applyBorder="1" applyAlignment="1">
      <alignment vertical="top" wrapText="1"/>
    </xf>
    <xf numFmtId="0" fontId="4" fillId="0" borderId="14" xfId="0" applyFont="1" applyBorder="1" applyAlignment="1">
      <alignment vertical="top" wrapText="1"/>
    </xf>
    <xf numFmtId="0" fontId="4" fillId="0" borderId="14" xfId="3" applyFont="1" applyBorder="1" applyAlignment="1">
      <alignment vertical="top" wrapText="1"/>
    </xf>
    <xf numFmtId="0" fontId="4" fillId="0" borderId="11" xfId="0" applyFont="1" applyBorder="1" applyAlignment="1">
      <alignment vertical="top" wrapText="1"/>
    </xf>
    <xf numFmtId="0" fontId="4" fillId="0" borderId="14" xfId="3" applyFont="1" applyBorder="1" applyAlignment="1">
      <alignment wrapText="1"/>
    </xf>
    <xf numFmtId="0" fontId="4" fillId="0" borderId="14" xfId="0" applyFont="1" applyBorder="1" applyAlignment="1">
      <alignment wrapText="1"/>
    </xf>
    <xf numFmtId="0" fontId="4" fillId="0" borderId="14" xfId="0" applyFont="1" applyBorder="1"/>
    <xf numFmtId="0" fontId="4" fillId="0" borderId="11" xfId="0" applyFont="1" applyBorder="1"/>
    <xf numFmtId="2" fontId="4" fillId="0" borderId="2" xfId="0" applyNumberFormat="1" applyFont="1" applyBorder="1" applyAlignment="1">
      <alignment horizontal="left"/>
    </xf>
    <xf numFmtId="0" fontId="3" fillId="0" borderId="43" xfId="0" applyFont="1" applyBorder="1" applyAlignment="1">
      <alignment horizontal="left" vertical="center"/>
    </xf>
    <xf numFmtId="0" fontId="4" fillId="0" borderId="2" xfId="0" applyFont="1" applyBorder="1" applyAlignment="1">
      <alignment wrapText="1"/>
    </xf>
    <xf numFmtId="2" fontId="4" fillId="0" borderId="6" xfId="0" applyNumberFormat="1" applyFont="1" applyBorder="1" applyAlignment="1">
      <alignment wrapText="1"/>
    </xf>
    <xf numFmtId="2" fontId="4" fillId="0" borderId="2" xfId="0" applyNumberFormat="1" applyFont="1" applyBorder="1" applyAlignment="1">
      <alignment horizontal="left" wrapText="1"/>
    </xf>
    <xf numFmtId="2" fontId="4" fillId="0" borderId="2" xfId="0" applyNumberFormat="1" applyFont="1" applyBorder="1" applyAlignment="1">
      <alignment wrapText="1"/>
    </xf>
    <xf numFmtId="0" fontId="3" fillId="0" borderId="0" xfId="0" applyFont="1" applyAlignment="1">
      <alignment horizontal="left" vertical="center"/>
    </xf>
    <xf numFmtId="0" fontId="3" fillId="0" borderId="13" xfId="0" applyFont="1" applyBorder="1" applyAlignment="1">
      <alignment horizontal="left" vertical="center"/>
    </xf>
    <xf numFmtId="2" fontId="4" fillId="0" borderId="14" xfId="0" applyNumberFormat="1" applyFont="1" applyBorder="1" applyAlignment="1">
      <alignment wrapText="1"/>
    </xf>
    <xf numFmtId="0" fontId="6" fillId="3" borderId="0" xfId="0" applyFont="1" applyFill="1" applyAlignment="1">
      <alignment wrapText="1"/>
    </xf>
    <xf numFmtId="0" fontId="0" fillId="3" borderId="8" xfId="0" applyFill="1" applyBorder="1"/>
    <xf numFmtId="0" fontId="0" fillId="3" borderId="4" xfId="0" applyFill="1" applyBorder="1"/>
    <xf numFmtId="0" fontId="19" fillId="3" borderId="4" xfId="0" applyFont="1" applyFill="1" applyBorder="1" applyAlignment="1">
      <alignment horizontal="right"/>
    </xf>
    <xf numFmtId="0" fontId="15" fillId="0" borderId="4" xfId="3" applyFont="1" applyBorder="1"/>
    <xf numFmtId="2" fontId="21" fillId="0" borderId="14" xfId="0" applyNumberFormat="1" applyFont="1" applyBorder="1" applyAlignment="1">
      <alignment horizontal="left" vertical="top" wrapText="1"/>
    </xf>
    <xf numFmtId="2" fontId="21" fillId="0" borderId="14" xfId="0" applyNumberFormat="1" applyFont="1" applyBorder="1" applyAlignment="1">
      <alignment vertical="top" wrapText="1"/>
    </xf>
    <xf numFmtId="0" fontId="20" fillId="3" borderId="4" xfId="5" applyFill="1" applyBorder="1"/>
    <xf numFmtId="0" fontId="4" fillId="0" borderId="14" xfId="5" applyFont="1" applyBorder="1" applyAlignment="1">
      <alignment vertical="top" wrapText="1"/>
    </xf>
    <xf numFmtId="0" fontId="21" fillId="0" borderId="14" xfId="5" applyFont="1" applyBorder="1" applyAlignment="1">
      <alignment vertical="top" wrapText="1"/>
    </xf>
    <xf numFmtId="0" fontId="21" fillId="0" borderId="2" xfId="5" applyFont="1" applyBorder="1" applyAlignment="1">
      <alignment vertical="top" wrapText="1"/>
    </xf>
    <xf numFmtId="0" fontId="22" fillId="0" borderId="14" xfId="5" applyFont="1" applyBorder="1" applyAlignment="1">
      <alignment vertical="top" wrapText="1"/>
    </xf>
    <xf numFmtId="0" fontId="3" fillId="3" borderId="0" xfId="0" applyFont="1" applyFill="1" applyProtection="1">
      <protection locked="0"/>
    </xf>
    <xf numFmtId="14" fontId="3" fillId="3" borderId="0" xfId="0" applyNumberFormat="1" applyFont="1" applyFill="1" applyProtection="1">
      <protection locked="0"/>
    </xf>
    <xf numFmtId="14" fontId="3" fillId="3" borderId="10" xfId="0" applyNumberFormat="1" applyFont="1" applyFill="1" applyBorder="1" applyProtection="1">
      <protection locked="0"/>
    </xf>
    <xf numFmtId="0" fontId="11" fillId="3" borderId="0" xfId="0" applyFont="1" applyFill="1" applyAlignment="1">
      <alignment horizontal="right"/>
    </xf>
    <xf numFmtId="0" fontId="16" fillId="3" borderId="6" xfId="3" applyFill="1" applyBorder="1"/>
    <xf numFmtId="0" fontId="16" fillId="3" borderId="7" xfId="3" applyFill="1" applyBorder="1"/>
    <xf numFmtId="0" fontId="11" fillId="3" borderId="7" xfId="3" applyFont="1" applyFill="1" applyBorder="1" applyAlignment="1">
      <alignment horizontal="right"/>
    </xf>
    <xf numFmtId="0" fontId="5" fillId="0" borderId="0" xfId="3" applyFont="1"/>
    <xf numFmtId="2" fontId="4" fillId="0" borderId="6" xfId="0" applyNumberFormat="1" applyFont="1" applyBorder="1" applyAlignment="1">
      <alignment vertical="top" wrapText="1"/>
    </xf>
    <xf numFmtId="2" fontId="4" fillId="0" borderId="2" xfId="0" applyNumberFormat="1" applyFont="1" applyBorder="1" applyAlignment="1">
      <alignment horizontal="left" vertical="top" wrapText="1"/>
    </xf>
    <xf numFmtId="0" fontId="24" fillId="0" borderId="0" xfId="6" applyFont="1" applyFill="1" applyBorder="1" applyAlignment="1">
      <alignment vertical="center"/>
    </xf>
    <xf numFmtId="0" fontId="24" fillId="0" borderId="4" xfId="6" applyFont="1" applyFill="1" applyBorder="1" applyAlignment="1">
      <alignment vertical="center"/>
    </xf>
    <xf numFmtId="0" fontId="3" fillId="5" borderId="0" xfId="0" applyFont="1" applyFill="1" applyAlignment="1">
      <alignment horizontal="left" vertical="center"/>
    </xf>
    <xf numFmtId="0" fontId="0" fillId="0" borderId="13" xfId="0" applyBorder="1"/>
    <xf numFmtId="0" fontId="7" fillId="3" borderId="13" xfId="3" applyFont="1" applyFill="1" applyBorder="1"/>
    <xf numFmtId="0" fontId="3" fillId="5" borderId="13" xfId="0" applyFont="1" applyFill="1" applyBorder="1" applyAlignment="1">
      <alignment horizontal="left" vertical="center"/>
    </xf>
    <xf numFmtId="0" fontId="11" fillId="3" borderId="13" xfId="3" applyFont="1" applyFill="1" applyBorder="1"/>
    <xf numFmtId="0" fontId="0" fillId="0" borderId="3" xfId="0" applyBorder="1"/>
    <xf numFmtId="0" fontId="7" fillId="3" borderId="0" xfId="3" applyFont="1" applyFill="1" applyAlignment="1">
      <alignment vertical="center"/>
    </xf>
    <xf numFmtId="0" fontId="7" fillId="3" borderId="13" xfId="3" applyFont="1" applyFill="1" applyBorder="1" applyAlignment="1">
      <alignment vertical="center"/>
    </xf>
    <xf numFmtId="0" fontId="0" fillId="0" borderId="0" xfId="0" applyAlignment="1">
      <alignment vertical="center"/>
    </xf>
    <xf numFmtId="0" fontId="0" fillId="0" borderId="12" xfId="0" applyBorder="1"/>
    <xf numFmtId="0" fontId="11" fillId="3" borderId="12" xfId="3" applyFont="1" applyFill="1" applyBorder="1" applyAlignment="1">
      <alignment vertical="center"/>
    </xf>
    <xf numFmtId="0" fontId="3" fillId="0" borderId="12" xfId="0" applyFont="1" applyBorder="1"/>
    <xf numFmtId="0" fontId="3" fillId="0" borderId="12" xfId="0" applyFont="1" applyBorder="1" applyAlignment="1">
      <alignment horizontal="left" vertical="center"/>
    </xf>
    <xf numFmtId="0" fontId="25" fillId="0" borderId="0" xfId="0" applyFont="1" applyAlignment="1">
      <alignment horizontal="left" vertical="center"/>
    </xf>
    <xf numFmtId="0" fontId="3" fillId="0" borderId="12" xfId="0" quotePrefix="1" applyFont="1" applyBorder="1"/>
    <xf numFmtId="0" fontId="3" fillId="0" borderId="12" xfId="0" applyFont="1" applyBorder="1" applyAlignment="1">
      <alignment vertical="center"/>
    </xf>
    <xf numFmtId="0" fontId="25" fillId="5" borderId="0" xfId="0" applyFont="1" applyFill="1" applyAlignment="1">
      <alignment horizontal="left" vertical="center"/>
    </xf>
    <xf numFmtId="0" fontId="4" fillId="0" borderId="12" xfId="0" applyFont="1" applyBorder="1" applyAlignment="1">
      <alignment horizontal="left" vertical="center"/>
    </xf>
    <xf numFmtId="0" fontId="16" fillId="0" borderId="12" xfId="0" applyFont="1" applyBorder="1"/>
    <xf numFmtId="0" fontId="11" fillId="3" borderId="12" xfId="3" applyFont="1" applyFill="1" applyBorder="1"/>
    <xf numFmtId="0" fontId="0" fillId="0" borderId="8" xfId="0" applyBorder="1"/>
    <xf numFmtId="0" fontId="0" fillId="0" borderId="4" xfId="0" applyBorder="1"/>
    <xf numFmtId="164" fontId="4" fillId="0" borderId="1" xfId="0" applyNumberFormat="1" applyFont="1" applyBorder="1"/>
    <xf numFmtId="0" fontId="16" fillId="0" borderId="13" xfId="3" applyBorder="1"/>
    <xf numFmtId="0" fontId="3" fillId="0" borderId="12" xfId="3" applyFont="1" applyBorder="1"/>
    <xf numFmtId="0" fontId="7" fillId="0" borderId="13" xfId="3" applyFont="1" applyBorder="1"/>
    <xf numFmtId="0" fontId="3" fillId="3" borderId="1" xfId="0" applyFont="1" applyFill="1" applyBorder="1" applyProtection="1">
      <protection locked="0"/>
    </xf>
    <xf numFmtId="0" fontId="7" fillId="3" borderId="12" xfId="3" applyFont="1" applyFill="1" applyBorder="1"/>
    <xf numFmtId="0" fontId="3" fillId="3" borderId="12" xfId="0" applyFont="1" applyFill="1" applyBorder="1" applyProtection="1">
      <protection locked="0"/>
    </xf>
    <xf numFmtId="0" fontId="5" fillId="3" borderId="13" xfId="3" applyFont="1" applyFill="1" applyBorder="1"/>
    <xf numFmtId="0" fontId="11" fillId="3" borderId="1" xfId="3" applyFont="1" applyFill="1" applyBorder="1" applyAlignment="1">
      <alignment horizontal="right"/>
    </xf>
    <xf numFmtId="0" fontId="6" fillId="3" borderId="3" xfId="0" applyFont="1" applyFill="1" applyBorder="1"/>
    <xf numFmtId="0" fontId="15" fillId="0" borderId="13" xfId="3" applyFont="1" applyBorder="1"/>
    <xf numFmtId="0" fontId="6" fillId="3" borderId="13" xfId="0" applyFont="1" applyFill="1" applyBorder="1" applyAlignment="1">
      <alignment wrapText="1"/>
    </xf>
    <xf numFmtId="0" fontId="11" fillId="3" borderId="50" xfId="0" applyFont="1" applyFill="1" applyBorder="1" applyAlignment="1">
      <alignment horizontal="left" vertical="center"/>
    </xf>
    <xf numFmtId="0" fontId="3" fillId="0" borderId="51" xfId="0" applyFont="1" applyBorder="1" applyAlignment="1">
      <alignment horizontal="left" vertical="center"/>
    </xf>
    <xf numFmtId="0" fontId="3" fillId="0" borderId="12" xfId="6" applyFont="1" applyFill="1" applyBorder="1" applyAlignment="1">
      <alignment vertical="center"/>
    </xf>
    <xf numFmtId="0" fontId="6" fillId="3" borderId="12" xfId="0" applyFont="1" applyFill="1" applyBorder="1" applyAlignment="1">
      <alignment wrapText="1"/>
    </xf>
    <xf numFmtId="0" fontId="11" fillId="3" borderId="12" xfId="0" applyFont="1" applyFill="1" applyBorder="1" applyAlignment="1">
      <alignment vertical="center"/>
    </xf>
    <xf numFmtId="0" fontId="7" fillId="3" borderId="6" xfId="0" applyFont="1" applyFill="1" applyBorder="1"/>
    <xf numFmtId="0" fontId="6" fillId="3" borderId="7" xfId="0" applyFont="1" applyFill="1" applyBorder="1"/>
    <xf numFmtId="0" fontId="8" fillId="3" borderId="7" xfId="0" applyFont="1" applyFill="1" applyBorder="1"/>
    <xf numFmtId="0" fontId="6" fillId="3" borderId="1" xfId="0" applyFont="1" applyFill="1" applyBorder="1"/>
    <xf numFmtId="0" fontId="0" fillId="3" borderId="1" xfId="0" applyFill="1" applyBorder="1"/>
    <xf numFmtId="0" fontId="8" fillId="3" borderId="1" xfId="0" applyFont="1" applyFill="1" applyBorder="1"/>
    <xf numFmtId="0" fontId="3" fillId="3" borderId="9" xfId="5" applyFont="1" applyFill="1" applyBorder="1" applyProtection="1">
      <protection locked="0"/>
    </xf>
    <xf numFmtId="2" fontId="3" fillId="3" borderId="11" xfId="5" applyNumberFormat="1" applyFont="1" applyFill="1" applyBorder="1" applyProtection="1">
      <protection locked="0"/>
    </xf>
    <xf numFmtId="0" fontId="20" fillId="3" borderId="8" xfId="5" applyFill="1" applyBorder="1"/>
    <xf numFmtId="164" fontId="9" fillId="0" borderId="1" xfId="0" applyNumberFormat="1" applyFont="1" applyBorder="1"/>
    <xf numFmtId="0" fontId="7" fillId="3" borderId="6" xfId="5" applyFont="1" applyFill="1" applyBorder="1"/>
    <xf numFmtId="0" fontId="7" fillId="3" borderId="7" xfId="5" applyFont="1" applyFill="1" applyBorder="1"/>
    <xf numFmtId="0" fontId="6" fillId="3" borderId="7" xfId="5" applyFont="1" applyFill="1" applyBorder="1"/>
    <xf numFmtId="0" fontId="6" fillId="3" borderId="1" xfId="5" applyFont="1" applyFill="1" applyBorder="1"/>
    <xf numFmtId="0" fontId="3" fillId="3" borderId="1" xfId="5" applyFont="1" applyFill="1" applyBorder="1" applyAlignment="1" applyProtection="1">
      <alignment shrinkToFit="1"/>
      <protection locked="0"/>
    </xf>
    <xf numFmtId="0" fontId="19" fillId="3" borderId="8" xfId="0" applyFont="1" applyFill="1" applyBorder="1" applyAlignment="1">
      <alignment horizontal="right"/>
    </xf>
    <xf numFmtId="0" fontId="4" fillId="0" borderId="2" xfId="3" applyFont="1" applyBorder="1" applyAlignment="1">
      <alignment vertical="top" wrapText="1"/>
    </xf>
    <xf numFmtId="0" fontId="9" fillId="0" borderId="26" xfId="3" applyFont="1" applyBorder="1" applyAlignment="1">
      <alignment horizontal="left" vertical="center"/>
    </xf>
    <xf numFmtId="0" fontId="15" fillId="0" borderId="24" xfId="0" applyFont="1" applyBorder="1" applyAlignment="1">
      <alignment horizontal="left" vertical="center"/>
    </xf>
    <xf numFmtId="164" fontId="9" fillId="0" borderId="12" xfId="3" applyNumberFormat="1" applyFont="1" applyBorder="1"/>
    <xf numFmtId="164" fontId="3" fillId="0" borderId="2" xfId="3" applyNumberFormat="1" applyFont="1" applyBorder="1" applyAlignment="1" applyProtection="1">
      <alignment shrinkToFit="1"/>
      <protection locked="0"/>
    </xf>
    <xf numFmtId="164" fontId="21" fillId="0" borderId="5" xfId="0" applyNumberFormat="1" applyFont="1" applyBorder="1"/>
    <xf numFmtId="164" fontId="3" fillId="0" borderId="2" xfId="0" applyNumberFormat="1" applyFont="1" applyBorder="1" applyProtection="1">
      <protection locked="0"/>
    </xf>
    <xf numFmtId="164" fontId="3" fillId="0" borderId="14" xfId="0" applyNumberFormat="1" applyFont="1" applyBorder="1" applyProtection="1">
      <protection locked="0"/>
    </xf>
    <xf numFmtId="0" fontId="10" fillId="0" borderId="40" xfId="0" applyFont="1" applyBorder="1" applyAlignment="1" applyProtection="1">
      <alignment horizontal="left" vertical="center"/>
      <protection locked="0"/>
    </xf>
    <xf numFmtId="0" fontId="10" fillId="0" borderId="7" xfId="0" applyFont="1" applyBorder="1" applyAlignment="1" applyProtection="1">
      <alignment horizontal="center"/>
      <protection locked="0"/>
    </xf>
    <xf numFmtId="0" fontId="10" fillId="0" borderId="1" xfId="0" applyFont="1" applyBorder="1" applyProtection="1">
      <protection locked="0"/>
    </xf>
    <xf numFmtId="0" fontId="16" fillId="0" borderId="6" xfId="0" applyFont="1" applyBorder="1" applyProtection="1">
      <protection locked="0"/>
    </xf>
    <xf numFmtId="0" fontId="16" fillId="0" borderId="7" xfId="0" applyFont="1" applyBorder="1" applyProtection="1">
      <protection locked="0"/>
    </xf>
    <xf numFmtId="0" fontId="16" fillId="0" borderId="1" xfId="0" applyFont="1" applyBorder="1" applyProtection="1">
      <protection locked="0"/>
    </xf>
    <xf numFmtId="0" fontId="4" fillId="0" borderId="9" xfId="0" applyFont="1" applyBorder="1" applyAlignment="1">
      <alignment horizontal="left" vertical="center"/>
    </xf>
    <xf numFmtId="0" fontId="3" fillId="0" borderId="10" xfId="0" applyFont="1" applyBorder="1" applyAlignment="1">
      <alignment horizontal="left" vertical="center"/>
    </xf>
    <xf numFmtId="0" fontId="4" fillId="0" borderId="10" xfId="0" applyFont="1" applyBorder="1" applyAlignment="1">
      <alignment horizontal="left" vertical="center"/>
    </xf>
    <xf numFmtId="0" fontId="3" fillId="0" borderId="11" xfId="0" applyFont="1" applyBorder="1" applyAlignment="1">
      <alignment horizontal="left" vertical="center"/>
    </xf>
    <xf numFmtId="0" fontId="10" fillId="6" borderId="0" xfId="0" applyFont="1" applyFill="1"/>
    <xf numFmtId="0" fontId="3" fillId="0" borderId="8" xfId="0" applyFont="1" applyBorder="1" applyAlignment="1">
      <alignment horizontal="left" vertical="center"/>
    </xf>
    <xf numFmtId="0" fontId="16" fillId="0" borderId="4" xfId="0" applyFont="1" applyBorder="1"/>
    <xf numFmtId="0" fontId="3" fillId="0" borderId="3" xfId="0" applyFont="1" applyBorder="1" applyAlignment="1">
      <alignment horizontal="left" vertical="center"/>
    </xf>
    <xf numFmtId="0" fontId="26" fillId="3" borderId="48" xfId="0" applyFont="1" applyFill="1" applyBorder="1" applyAlignment="1">
      <alignment horizontal="left" vertical="center" wrapText="1" indent="2"/>
    </xf>
    <xf numFmtId="0" fontId="26" fillId="3" borderId="45" xfId="0" applyFont="1" applyFill="1" applyBorder="1" applyAlignment="1">
      <alignment horizontal="left" vertical="center" indent="2"/>
    </xf>
    <xf numFmtId="0" fontId="26" fillId="3" borderId="12" xfId="0" applyFont="1" applyFill="1" applyBorder="1" applyAlignment="1">
      <alignment horizontal="left" vertical="center" indent="2"/>
    </xf>
    <xf numFmtId="0" fontId="26" fillId="3" borderId="0" xfId="0" applyFont="1" applyFill="1" applyAlignment="1">
      <alignment horizontal="left" vertical="center" indent="2"/>
    </xf>
    <xf numFmtId="0" fontId="26" fillId="3" borderId="49" xfId="0" applyFont="1" applyFill="1" applyBorder="1" applyAlignment="1">
      <alignment horizontal="left" vertical="center" indent="2"/>
    </xf>
    <xf numFmtId="0" fontId="26" fillId="3" borderId="47" xfId="0" applyFont="1" applyFill="1" applyBorder="1" applyAlignment="1">
      <alignment horizontal="left" vertical="center" indent="2"/>
    </xf>
    <xf numFmtId="164" fontId="9" fillId="0" borderId="36" xfId="0" applyNumberFormat="1" applyFont="1" applyBorder="1" applyAlignment="1">
      <alignment horizontal="center" vertical="center"/>
    </xf>
    <xf numFmtId="164" fontId="9" fillId="0" borderId="37" xfId="0" applyNumberFormat="1" applyFont="1" applyBorder="1" applyAlignment="1">
      <alignment horizontal="center" vertical="center"/>
    </xf>
    <xf numFmtId="164" fontId="9" fillId="0" borderId="6"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10" fillId="0" borderId="24" xfId="3" applyFont="1" applyBorder="1" applyAlignment="1">
      <alignment wrapText="1"/>
    </xf>
    <xf numFmtId="0" fontId="10" fillId="0" borderId="0" xfId="3" applyFont="1" applyAlignment="1">
      <alignment wrapText="1"/>
    </xf>
    <xf numFmtId="0" fontId="9" fillId="0" borderId="26" xfId="3" applyFont="1" applyBorder="1" applyAlignment="1">
      <alignment vertical="center"/>
    </xf>
    <xf numFmtId="0" fontId="9" fillId="0" borderId="10" xfId="3" applyFont="1" applyBorder="1" applyAlignment="1">
      <alignment vertical="center"/>
    </xf>
    <xf numFmtId="0" fontId="9" fillId="0" borderId="11" xfId="3" applyFont="1" applyBorder="1" applyAlignment="1">
      <alignment vertical="center"/>
    </xf>
    <xf numFmtId="0" fontId="9" fillId="0" borderId="27" xfId="3" applyFont="1" applyBorder="1" applyAlignment="1">
      <alignment vertical="center"/>
    </xf>
    <xf numFmtId="0" fontId="9" fillId="0" borderId="28" xfId="3" applyFont="1" applyBorder="1" applyAlignment="1">
      <alignment vertical="center"/>
    </xf>
    <xf numFmtId="0" fontId="9" fillId="0" borderId="30" xfId="3" applyFont="1" applyBorder="1" applyAlignment="1">
      <alignment vertical="center"/>
    </xf>
    <xf numFmtId="164" fontId="10" fillId="0" borderId="9" xfId="7" applyNumberFormat="1" applyFont="1" applyBorder="1" applyAlignment="1" applyProtection="1">
      <alignment horizontal="center"/>
      <protection locked="0"/>
    </xf>
    <xf numFmtId="164" fontId="10" fillId="0" borderId="10" xfId="7" applyNumberFormat="1" applyFont="1" applyBorder="1" applyAlignment="1" applyProtection="1">
      <alignment horizontal="center"/>
      <protection locked="0"/>
    </xf>
    <xf numFmtId="164" fontId="10" fillId="0" borderId="11" xfId="7" applyNumberFormat="1" applyFont="1" applyBorder="1" applyAlignment="1" applyProtection="1">
      <alignment horizontal="center"/>
      <protection locked="0"/>
    </xf>
    <xf numFmtId="164" fontId="10" fillId="0" borderId="12" xfId="7" applyNumberFormat="1" applyFont="1" applyBorder="1" applyAlignment="1" applyProtection="1">
      <alignment horizontal="center"/>
      <protection locked="0"/>
    </xf>
    <xf numFmtId="164" fontId="10" fillId="0" borderId="0" xfId="7" applyNumberFormat="1" applyFont="1" applyAlignment="1" applyProtection="1">
      <alignment horizontal="center"/>
      <protection locked="0"/>
    </xf>
    <xf numFmtId="164" fontId="10" fillId="0" borderId="13" xfId="7" applyNumberFormat="1" applyFont="1" applyBorder="1" applyAlignment="1" applyProtection="1">
      <alignment horizontal="center"/>
      <protection locked="0"/>
    </xf>
    <xf numFmtId="164" fontId="10" fillId="0" borderId="8" xfId="7" applyNumberFormat="1" applyFont="1" applyBorder="1" applyAlignment="1" applyProtection="1">
      <alignment horizontal="center"/>
      <protection locked="0"/>
    </xf>
    <xf numFmtId="164" fontId="10" fillId="0" borderId="4" xfId="7" applyNumberFormat="1" applyFont="1" applyBorder="1" applyAlignment="1" applyProtection="1">
      <alignment horizontal="center"/>
      <protection locked="0"/>
    </xf>
    <xf numFmtId="164" fontId="10" fillId="0" borderId="3" xfId="7" applyNumberFormat="1" applyFont="1" applyBorder="1" applyAlignment="1" applyProtection="1">
      <alignment horizontal="center"/>
      <protection locked="0"/>
    </xf>
    <xf numFmtId="0" fontId="10" fillId="0" borderId="0" xfId="3" applyFont="1" applyAlignment="1">
      <alignment horizontal="left" vertical="center" wrapText="1"/>
    </xf>
    <xf numFmtId="0" fontId="10" fillId="0" borderId="0" xfId="0" applyFont="1" applyAlignment="1">
      <alignment wrapText="1"/>
    </xf>
    <xf numFmtId="0" fontId="10" fillId="0" borderId="0" xfId="0" applyFont="1" applyAlignment="1">
      <alignment vertical="top" wrapText="1"/>
    </xf>
    <xf numFmtId="0" fontId="4" fillId="4" borderId="9" xfId="3" applyFont="1" applyFill="1" applyBorder="1" applyAlignment="1">
      <alignment horizontal="left" vertical="center" wrapText="1"/>
    </xf>
    <xf numFmtId="0" fontId="4" fillId="4" borderId="10" xfId="3" applyFont="1" applyFill="1" applyBorder="1" applyAlignment="1">
      <alignment horizontal="left" vertical="center" wrapText="1"/>
    </xf>
    <xf numFmtId="0" fontId="4" fillId="4" borderId="11" xfId="3" applyFont="1" applyFill="1" applyBorder="1" applyAlignment="1">
      <alignment horizontal="left" vertical="center" wrapText="1"/>
    </xf>
    <xf numFmtId="0" fontId="4" fillId="4" borderId="12" xfId="3" applyFont="1" applyFill="1" applyBorder="1" applyAlignment="1">
      <alignment horizontal="left" vertical="center" wrapText="1"/>
    </xf>
    <xf numFmtId="0" fontId="4" fillId="4" borderId="0" xfId="3" applyFont="1" applyFill="1" applyAlignment="1">
      <alignment horizontal="left" vertical="center" wrapText="1"/>
    </xf>
    <xf numFmtId="0" fontId="4" fillId="4" borderId="13" xfId="3" applyFont="1" applyFill="1" applyBorder="1" applyAlignment="1">
      <alignment horizontal="left" vertical="center" wrapText="1"/>
    </xf>
    <xf numFmtId="0" fontId="4" fillId="4" borderId="8" xfId="3" applyFont="1" applyFill="1" applyBorder="1" applyAlignment="1">
      <alignment horizontal="left" vertical="center" wrapText="1"/>
    </xf>
    <xf numFmtId="0" fontId="4" fillId="4" borderId="4" xfId="3" applyFont="1" applyFill="1" applyBorder="1" applyAlignment="1">
      <alignment horizontal="left" vertical="center" wrapText="1"/>
    </xf>
    <xf numFmtId="0" fontId="4" fillId="4" borderId="3" xfId="3" applyFont="1" applyFill="1" applyBorder="1" applyAlignment="1">
      <alignment horizontal="left" vertical="center" wrapText="1"/>
    </xf>
    <xf numFmtId="164" fontId="9" fillId="0" borderId="9" xfId="3" applyNumberFormat="1" applyFont="1" applyBorder="1" applyAlignment="1">
      <alignment horizontal="center" vertical="center"/>
    </xf>
    <xf numFmtId="164" fontId="9" fillId="0" borderId="22" xfId="3" applyNumberFormat="1" applyFont="1" applyBorder="1" applyAlignment="1">
      <alignment horizontal="center" vertical="center"/>
    </xf>
    <xf numFmtId="164" fontId="9" fillId="0" borderId="29" xfId="3" applyNumberFormat="1" applyFont="1" applyBorder="1" applyAlignment="1">
      <alignment horizontal="center" vertical="center"/>
    </xf>
    <xf numFmtId="164" fontId="9" fillId="0" borderId="31" xfId="3" applyNumberFormat="1" applyFont="1" applyBorder="1" applyAlignment="1">
      <alignment horizontal="center" vertical="center"/>
    </xf>
    <xf numFmtId="0" fontId="9" fillId="0" borderId="26" xfId="3" applyFont="1" applyBorder="1" applyAlignment="1">
      <alignment horizontal="left" vertical="center"/>
    </xf>
    <xf numFmtId="0" fontId="9" fillId="0" borderId="10" xfId="3" applyFont="1" applyBorder="1" applyAlignment="1">
      <alignment horizontal="left" vertical="center"/>
    </xf>
    <xf numFmtId="0" fontId="9" fillId="0" borderId="11" xfId="3" applyFont="1" applyBorder="1" applyAlignment="1">
      <alignment horizontal="left" vertical="center"/>
    </xf>
    <xf numFmtId="0" fontId="9" fillId="0" borderId="27" xfId="3" applyFont="1" applyBorder="1" applyAlignment="1">
      <alignment horizontal="left" vertical="center"/>
    </xf>
    <xf numFmtId="0" fontId="9" fillId="0" borderId="28" xfId="3" applyFont="1" applyBorder="1" applyAlignment="1">
      <alignment horizontal="left" vertical="center"/>
    </xf>
    <xf numFmtId="0" fontId="9" fillId="0" borderId="30" xfId="3" applyFont="1" applyBorder="1" applyAlignment="1">
      <alignment horizontal="left" vertical="center"/>
    </xf>
    <xf numFmtId="164" fontId="9" fillId="0" borderId="12" xfId="3" applyNumberFormat="1" applyFont="1" applyBorder="1" applyAlignment="1">
      <alignment horizontal="center" vertical="center"/>
    </xf>
    <xf numFmtId="164" fontId="9" fillId="0" borderId="13" xfId="3" applyNumberFormat="1" applyFont="1" applyBorder="1" applyAlignment="1">
      <alignment horizontal="center" vertical="center"/>
    </xf>
    <xf numFmtId="0" fontId="10" fillId="0" borderId="6" xfId="0" applyFont="1" applyBorder="1" applyAlignment="1" applyProtection="1">
      <alignment horizontal="center"/>
      <protection locked="0"/>
    </xf>
    <xf numFmtId="0" fontId="10" fillId="0" borderId="7" xfId="0" applyFont="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9" xfId="0" applyFont="1" applyBorder="1" applyAlignment="1" applyProtection="1">
      <alignment horizontal="center"/>
      <protection locked="0"/>
    </xf>
    <xf numFmtId="0" fontId="10" fillId="0" borderId="10"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10" fillId="0" borderId="8" xfId="0" applyFont="1" applyBorder="1" applyAlignment="1" applyProtection="1">
      <alignment horizontal="center"/>
      <protection locked="0"/>
    </xf>
    <xf numFmtId="0" fontId="10" fillId="0" borderId="4" xfId="0" applyFont="1" applyBorder="1" applyAlignment="1" applyProtection="1">
      <alignment horizontal="center"/>
      <protection locked="0"/>
    </xf>
    <xf numFmtId="0" fontId="10" fillId="0" borderId="3" xfId="0" applyFont="1" applyBorder="1" applyAlignment="1" applyProtection="1">
      <alignment horizontal="center"/>
      <protection locked="0"/>
    </xf>
    <xf numFmtId="14" fontId="10" fillId="0" borderId="6" xfId="0" applyNumberFormat="1" applyFont="1" applyBorder="1" applyAlignment="1" applyProtection="1">
      <alignment horizontal="center"/>
      <protection locked="0"/>
    </xf>
    <xf numFmtId="14" fontId="10" fillId="0" borderId="1" xfId="0" applyNumberFormat="1" applyFont="1" applyBorder="1" applyAlignment="1" applyProtection="1">
      <alignment horizontal="center"/>
      <protection locked="0"/>
    </xf>
    <xf numFmtId="0" fontId="10" fillId="0" borderId="0" xfId="0" applyFont="1" applyAlignment="1">
      <alignment vertical="center" wrapText="1"/>
    </xf>
    <xf numFmtId="0" fontId="3" fillId="0" borderId="0" xfId="0" applyFont="1" applyAlignment="1">
      <alignment horizontal="left" wrapText="1"/>
    </xf>
    <xf numFmtId="0" fontId="26" fillId="3" borderId="44" xfId="0" applyFont="1" applyFill="1" applyBorder="1" applyAlignment="1">
      <alignment horizontal="left" vertical="center" wrapText="1" indent="2"/>
    </xf>
    <xf numFmtId="0" fontId="26" fillId="3" borderId="15" xfId="0" applyFont="1" applyFill="1" applyBorder="1" applyAlignment="1">
      <alignment horizontal="left" vertical="center" indent="2"/>
    </xf>
    <xf numFmtId="0" fontId="26" fillId="3" borderId="46" xfId="0" applyFont="1" applyFill="1" applyBorder="1" applyAlignment="1">
      <alignment horizontal="left" vertical="center" indent="2"/>
    </xf>
    <xf numFmtId="0" fontId="9" fillId="0" borderId="6" xfId="3" applyFont="1" applyBorder="1" applyAlignment="1">
      <alignment horizontal="center" vertical="center"/>
    </xf>
    <xf numFmtId="0" fontId="9" fillId="0" borderId="35" xfId="3" applyFont="1" applyBorder="1" applyAlignment="1">
      <alignment horizontal="center" vertical="center"/>
    </xf>
    <xf numFmtId="0" fontId="10" fillId="0" borderId="21"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35" xfId="3" applyFont="1" applyBorder="1" applyAlignment="1">
      <alignment horizontal="center" vertical="center" wrapText="1"/>
    </xf>
    <xf numFmtId="0" fontId="10" fillId="0" borderId="41" xfId="3" applyFont="1" applyBorder="1" applyAlignment="1">
      <alignment horizontal="left" vertical="center" wrapText="1"/>
    </xf>
    <xf numFmtId="0" fontId="10" fillId="0" borderId="10" xfId="3" applyFont="1" applyBorder="1" applyAlignment="1">
      <alignment horizontal="left" vertical="center" wrapText="1"/>
    </xf>
    <xf numFmtId="0" fontId="10" fillId="0" borderId="22" xfId="3" applyFont="1" applyBorder="1" applyAlignment="1">
      <alignment horizontal="left" vertical="center" wrapText="1"/>
    </xf>
    <xf numFmtId="0" fontId="10" fillId="0" borderId="15" xfId="3" applyFont="1" applyBorder="1" applyAlignment="1">
      <alignment horizontal="left" vertical="center" wrapText="1"/>
    </xf>
    <xf numFmtId="0" fontId="10" fillId="0" borderId="23" xfId="3" applyFont="1" applyBorder="1" applyAlignment="1">
      <alignment horizontal="left" vertical="center" wrapText="1"/>
    </xf>
    <xf numFmtId="0" fontId="10" fillId="0" borderId="38" xfId="3" applyFont="1" applyBorder="1" applyAlignment="1">
      <alignment horizontal="left" vertical="center" wrapText="1"/>
    </xf>
    <xf numFmtId="0" fontId="10" fillId="0" borderId="4" xfId="3" applyFont="1" applyBorder="1" applyAlignment="1">
      <alignment horizontal="left" vertical="center" wrapText="1"/>
    </xf>
    <xf numFmtId="0" fontId="10" fillId="0" borderId="33" xfId="3" applyFont="1" applyBorder="1" applyAlignment="1">
      <alignment horizontal="left" vertical="center" wrapText="1"/>
    </xf>
    <xf numFmtId="164" fontId="9" fillId="0" borderId="12" xfId="3" applyNumberFormat="1" applyFont="1" applyBorder="1" applyAlignment="1">
      <alignment horizontal="center"/>
    </xf>
    <xf numFmtId="164" fontId="9" fillId="0" borderId="23" xfId="3" applyNumberFormat="1" applyFont="1" applyBorder="1" applyAlignment="1">
      <alignment horizontal="center"/>
    </xf>
    <xf numFmtId="0" fontId="9" fillId="0" borderId="1" xfId="3" applyFont="1" applyBorder="1" applyAlignment="1">
      <alignment horizontal="center" vertical="center"/>
    </xf>
    <xf numFmtId="0" fontId="3" fillId="0" borderId="12"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24" fillId="0" borderId="0" xfId="6" applyFont="1" applyAlignment="1">
      <alignment horizontal="left" vertical="center"/>
    </xf>
    <xf numFmtId="0" fontId="24" fillId="0" borderId="13" xfId="6" applyFont="1" applyBorder="1" applyAlignment="1">
      <alignment horizontal="left" vertical="center"/>
    </xf>
    <xf numFmtId="0" fontId="3" fillId="0" borderId="0" xfId="3" applyFont="1" applyAlignment="1">
      <alignment vertical="top" wrapText="1"/>
    </xf>
    <xf numFmtId="0" fontId="24" fillId="0" borderId="0" xfId="6" applyFont="1" applyBorder="1" applyAlignment="1">
      <alignment horizontal="left" vertical="center"/>
    </xf>
    <xf numFmtId="0" fontId="3" fillId="0" borderId="9" xfId="3" applyFont="1" applyBorder="1" applyAlignment="1">
      <alignment wrapText="1"/>
    </xf>
    <xf numFmtId="0" fontId="3" fillId="0" borderId="10" xfId="3" applyFont="1" applyBorder="1" applyAlignment="1">
      <alignment wrapText="1"/>
    </xf>
    <xf numFmtId="0" fontId="3" fillId="0" borderId="11" xfId="3" applyFont="1" applyBorder="1" applyAlignment="1">
      <alignment wrapText="1"/>
    </xf>
    <xf numFmtId="0" fontId="3" fillId="0" borderId="12" xfId="3" applyFont="1" applyBorder="1" applyAlignment="1">
      <alignment wrapText="1"/>
    </xf>
    <xf numFmtId="0" fontId="3" fillId="0" borderId="0" xfId="3" applyFont="1" applyAlignment="1">
      <alignment wrapText="1"/>
    </xf>
    <xf numFmtId="0" fontId="3" fillId="0" borderId="13" xfId="3" applyFont="1" applyBorder="1" applyAlignment="1">
      <alignment wrapText="1"/>
    </xf>
    <xf numFmtId="0" fontId="1" fillId="0" borderId="51" xfId="0" applyFont="1" applyBorder="1" applyAlignment="1">
      <alignment horizontal="left" vertical="center" wrapText="1"/>
    </xf>
    <xf numFmtId="0" fontId="1" fillId="0" borderId="43" xfId="0" applyFont="1" applyBorder="1" applyAlignment="1">
      <alignment horizontal="left" vertical="center" wrapText="1"/>
    </xf>
    <xf numFmtId="0" fontId="1" fillId="0" borderId="52"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24" fillId="0" borderId="12" xfId="6" applyFont="1" applyBorder="1" applyAlignment="1" applyProtection="1">
      <alignment horizontal="left" vertical="center"/>
    </xf>
    <xf numFmtId="0" fontId="24" fillId="0" borderId="0" xfId="6" applyFont="1" applyBorder="1" applyAlignment="1" applyProtection="1">
      <alignment horizontal="left" vertical="center"/>
    </xf>
    <xf numFmtId="0" fontId="24" fillId="0" borderId="13" xfId="6" applyFont="1" applyBorder="1" applyAlignment="1" applyProtection="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24" fillId="0" borderId="12" xfId="6" applyFont="1" applyBorder="1" applyAlignment="1">
      <alignment horizontal="left" vertical="center"/>
    </xf>
    <xf numFmtId="0" fontId="10" fillId="0" borderId="6" xfId="0" applyFont="1" applyBorder="1" applyAlignment="1" applyProtection="1">
      <protection locked="0"/>
    </xf>
    <xf numFmtId="0" fontId="10" fillId="0" borderId="7" xfId="0" applyFont="1" applyBorder="1" applyAlignment="1" applyProtection="1">
      <protection locked="0"/>
    </xf>
    <xf numFmtId="0" fontId="10" fillId="0" borderId="1" xfId="0" applyFont="1" applyBorder="1" applyAlignment="1" applyProtection="1">
      <protection locked="0"/>
    </xf>
    <xf numFmtId="164" fontId="10" fillId="0" borderId="9" xfId="0" applyNumberFormat="1" applyFont="1" applyBorder="1" applyAlignment="1" applyProtection="1">
      <protection locked="0"/>
    </xf>
    <xf numFmtId="164" fontId="10" fillId="0" borderId="10" xfId="0" applyNumberFormat="1" applyFont="1" applyBorder="1" applyAlignment="1" applyProtection="1">
      <protection locked="0"/>
    </xf>
    <xf numFmtId="164" fontId="10" fillId="0" borderId="11" xfId="0" applyNumberFormat="1" applyFont="1" applyBorder="1" applyAlignment="1" applyProtection="1">
      <protection locked="0"/>
    </xf>
    <xf numFmtId="164" fontId="10" fillId="0" borderId="8" xfId="0" applyNumberFormat="1" applyFont="1" applyBorder="1" applyAlignment="1" applyProtection="1">
      <protection locked="0"/>
    </xf>
    <xf numFmtId="164" fontId="10" fillId="0" borderId="4" xfId="0" applyNumberFormat="1" applyFont="1" applyBorder="1" applyAlignment="1" applyProtection="1">
      <protection locked="0"/>
    </xf>
    <xf numFmtId="164" fontId="10" fillId="0" borderId="3" xfId="0" applyNumberFormat="1" applyFont="1" applyBorder="1" applyAlignment="1" applyProtection="1">
      <protection locked="0"/>
    </xf>
    <xf numFmtId="0" fontId="0" fillId="0" borderId="6" xfId="0" applyBorder="1" applyAlignment="1" applyProtection="1">
      <protection locked="0"/>
    </xf>
    <xf numFmtId="0" fontId="0" fillId="0" borderId="1" xfId="0" applyBorder="1" applyAlignment="1" applyProtection="1">
      <protection locked="0"/>
    </xf>
  </cellXfs>
  <cellStyles count="8">
    <cellStyle name="Currency" xfId="7" builtinId="4"/>
    <cellStyle name="Hyperlink" xfId="6" builtinId="8"/>
    <cellStyle name="Hyperlink 2" xfId="2" xr:uid="{00000000-0005-0000-0000-000001000000}"/>
    <cellStyle name="Normal" xfId="0" builtinId="0"/>
    <cellStyle name="Normal 2" xfId="1" xr:uid="{00000000-0005-0000-0000-000003000000}"/>
    <cellStyle name="Normal 2 2" xfId="4" xr:uid="{57DB24D7-2B0E-4CFB-8EDC-81B2E1A52023}"/>
    <cellStyle name="Normal 3" xfId="3" xr:uid="{60E4D8D9-3B9F-40DD-AFE5-8ECAD36AD140}"/>
    <cellStyle name="Normal 3 2" xfId="5" xr:uid="{91E63789-D313-44DC-9BD9-D70143FF46E7}"/>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80"/>
      <color rgb="FF33339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SXDRIVE\xdrive\Party%20and%20Election%20Finance\Cross%20Party%20Issues\Compliance\Campaign%20expenditure\2019%20General%20Election\Under%20&#163;250k\NPC\Returns\Open%20Britain\Copy%20of%20Amended%20XM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SXDRIVE\xdrive\Party%20and%20Election%20Finance\Cross%20Party%20Issues\Compliance\Campaign%20expenditure\2019%20General%20Election\Under%20&#163;250k\NPC\Returns\Unite%20the%20Union\XML%20Uni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electoralcommission.org.uk/__data/assets/excel_doc/0003/218712/LG%20Elections%20Candidate%20Return-Eng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sheetName val="Individual Payment"/>
      <sheetName val="Notional Expenditure"/>
      <sheetName val="Unpaid Claim"/>
      <sheetName val="Disputed Claim"/>
      <sheetName val="Sheet1"/>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sheetName val="Individual Payment"/>
      <sheetName val="Notional Expenditure"/>
      <sheetName val="Unpaid Claim"/>
      <sheetName val="Disputed Claim"/>
      <sheetName val="Sheet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form"/>
      <sheetName val="Spending breakdown"/>
      <sheetName val="Unpaid claims"/>
      <sheetName val="Disputed claims"/>
      <sheetName val="Permissible Donations"/>
      <sheetName val="Impermissible Donation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electoralcommission.org.uk/scottish-parliament-NPC-returning-donations" TargetMode="External"/><Relationship Id="rId2" Type="http://schemas.openxmlformats.org/officeDocument/2006/relationships/hyperlink" Target="https://www.electoralcommission.org.uk/Senedd-elections-returning-donations" TargetMode="External"/><Relationship Id="rId1" Type="http://schemas.openxmlformats.org/officeDocument/2006/relationships/hyperlink" Target="https://www.electoralcommission.org.uk/England-local-elections-returning-donations" TargetMode="Externa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lectoralcommission.org.uk/scottish-parliament-NPC-notional-spending" TargetMode="External"/><Relationship Id="rId1" Type="http://schemas.openxmlformats.org/officeDocument/2006/relationships/hyperlink" Target="https://www.electoralcommission.org.uk/senedd-NPC-notional-spending"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electoralcommission.org.uk/scottish-parliament-NPC-invoice-deadlines" TargetMode="External"/><Relationship Id="rId1" Type="http://schemas.openxmlformats.org/officeDocument/2006/relationships/hyperlink" Target="https://www.electoralcommission.org.uk/senedd-NPC-invoice-deadlines"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lectoralcommission.org.uk/scottish-parliament-NPC-invoice-deadlines" TargetMode="External"/><Relationship Id="rId1" Type="http://schemas.openxmlformats.org/officeDocument/2006/relationships/hyperlink" Target="https://www.electoralcommission.org.uk/senedd-NPC-invoice-deadline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electoralcommission.org.uk/scottish-parliament-NPC-accepting-donations" TargetMode="External"/><Relationship Id="rId1" Type="http://schemas.openxmlformats.org/officeDocument/2006/relationships/hyperlink" Target="https://www.electoralcommission.org.uk/Senedd-elections-accepting-don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CBE8-9884-40E4-80E1-CF159EC06A69}">
  <sheetPr>
    <tabColor rgb="FF000080"/>
  </sheetPr>
  <dimension ref="A1:O50"/>
  <sheetViews>
    <sheetView zoomScaleNormal="100" workbookViewId="0">
      <selection activeCell="C17" sqref="C17"/>
    </sheetView>
  </sheetViews>
  <sheetFormatPr defaultRowHeight="12.75"/>
  <cols>
    <col min="15" max="15" width="10.28515625" customWidth="1"/>
  </cols>
  <sheetData>
    <row r="1" spans="1:15">
      <c r="A1" s="268" t="s">
        <v>0</v>
      </c>
      <c r="B1" s="269"/>
      <c r="C1" s="269"/>
      <c r="D1" s="269"/>
      <c r="E1" s="269"/>
      <c r="F1" s="269"/>
      <c r="G1" s="269"/>
      <c r="H1" s="269"/>
      <c r="I1" s="269"/>
      <c r="O1" s="192"/>
    </row>
    <row r="2" spans="1:15">
      <c r="A2" s="270"/>
      <c r="B2" s="271"/>
      <c r="C2" s="271"/>
      <c r="D2" s="271"/>
      <c r="E2" s="271"/>
      <c r="F2" s="271"/>
      <c r="G2" s="271"/>
      <c r="H2" s="271"/>
      <c r="I2" s="271"/>
      <c r="O2" s="192"/>
    </row>
    <row r="3" spans="1:15" ht="23.65" customHeight="1" thickBot="1">
      <c r="A3" s="272"/>
      <c r="B3" s="273"/>
      <c r="C3" s="273"/>
      <c r="D3" s="273"/>
      <c r="E3" s="273"/>
      <c r="F3" s="273"/>
      <c r="G3" s="273"/>
      <c r="H3" s="273"/>
      <c r="I3" s="273"/>
      <c r="O3" s="192"/>
    </row>
    <row r="4" spans="1:15" ht="12.4" customHeight="1">
      <c r="A4" s="200"/>
      <c r="O4" s="192"/>
    </row>
    <row r="5" spans="1:15" s="199" customFormat="1" ht="22.9" customHeight="1">
      <c r="A5" s="201" t="s">
        <v>1</v>
      </c>
      <c r="B5" s="197"/>
      <c r="C5" s="197"/>
      <c r="D5" s="197"/>
      <c r="E5" s="197"/>
      <c r="F5" s="197"/>
      <c r="G5" s="197"/>
      <c r="H5" s="197"/>
      <c r="I5" s="197"/>
      <c r="J5" s="197"/>
      <c r="K5" s="197"/>
      <c r="L5" s="197"/>
      <c r="M5" s="197"/>
      <c r="N5" s="197"/>
      <c r="O5" s="198"/>
    </row>
    <row r="6" spans="1:15" ht="15">
      <c r="A6" s="202" t="s">
        <v>2</v>
      </c>
      <c r="O6" s="165"/>
    </row>
    <row r="7" spans="1:15" ht="15">
      <c r="A7" s="203" t="s">
        <v>3</v>
      </c>
      <c r="B7" s="164"/>
      <c r="C7" s="164"/>
      <c r="D7" s="164"/>
      <c r="E7" s="204"/>
      <c r="F7" s="204"/>
      <c r="G7" s="164"/>
      <c r="H7" s="164"/>
      <c r="I7" s="164"/>
      <c r="J7" s="164"/>
      <c r="K7" s="164"/>
      <c r="L7" s="164"/>
      <c r="M7" s="164"/>
      <c r="N7" s="164"/>
      <c r="O7" s="165"/>
    </row>
    <row r="8" spans="1:15" ht="15">
      <c r="A8" s="200"/>
      <c r="O8" s="165"/>
    </row>
    <row r="9" spans="1:15" ht="15">
      <c r="A9" s="202" t="s">
        <v>4</v>
      </c>
      <c r="O9" s="165"/>
    </row>
    <row r="10" spans="1:15" ht="15">
      <c r="A10" s="205" t="s">
        <v>5</v>
      </c>
      <c r="O10" s="165"/>
    </row>
    <row r="11" spans="1:15" ht="15">
      <c r="A11" s="205" t="s">
        <v>6</v>
      </c>
      <c r="O11" s="165"/>
    </row>
    <row r="12" spans="1:15" ht="15">
      <c r="A12" s="202" t="s">
        <v>7</v>
      </c>
      <c r="O12" s="165"/>
    </row>
    <row r="13" spans="1:15" ht="15">
      <c r="A13" s="202"/>
      <c r="O13" s="165"/>
    </row>
    <row r="14" spans="1:15" ht="15">
      <c r="A14" s="206" t="s">
        <v>8</v>
      </c>
      <c r="B14" s="28"/>
      <c r="C14" s="28"/>
      <c r="D14" s="28"/>
      <c r="E14" s="28"/>
      <c r="F14" s="28"/>
      <c r="G14" s="28"/>
      <c r="O14" s="165"/>
    </row>
    <row r="15" spans="1:15" ht="15">
      <c r="A15" s="206" t="s">
        <v>9</v>
      </c>
      <c r="B15" s="28"/>
      <c r="C15" s="28"/>
      <c r="D15" s="28"/>
      <c r="E15" s="28"/>
      <c r="F15" s="28"/>
      <c r="G15" s="28"/>
      <c r="O15" s="165"/>
    </row>
    <row r="16" spans="1:15" ht="15">
      <c r="A16" s="206" t="s">
        <v>10</v>
      </c>
      <c r="B16" s="28"/>
      <c r="C16" s="28"/>
      <c r="D16" s="28"/>
      <c r="E16" s="28"/>
      <c r="F16" s="28"/>
      <c r="G16" s="28"/>
      <c r="O16" s="165"/>
    </row>
    <row r="17" spans="1:15" ht="15">
      <c r="A17" s="206"/>
      <c r="B17" s="28"/>
      <c r="C17" s="28"/>
      <c r="D17" s="28"/>
      <c r="E17" s="28"/>
      <c r="F17" s="28"/>
      <c r="G17" s="28"/>
      <c r="O17" s="165"/>
    </row>
    <row r="18" spans="1:15" ht="15">
      <c r="A18" s="206" t="s">
        <v>11</v>
      </c>
      <c r="O18" s="165"/>
    </row>
    <row r="19" spans="1:15" ht="15">
      <c r="A19" s="206" t="s">
        <v>12</v>
      </c>
      <c r="O19" s="165"/>
    </row>
    <row r="20" spans="1:15" ht="15">
      <c r="A20" s="206"/>
      <c r="O20" s="165"/>
    </row>
    <row r="21" spans="1:15" ht="15">
      <c r="A21" s="206" t="s">
        <v>13</v>
      </c>
      <c r="O21" s="165"/>
    </row>
    <row r="22" spans="1:15" ht="15">
      <c r="A22" s="206" t="s">
        <v>14</v>
      </c>
      <c r="O22" s="165"/>
    </row>
    <row r="23" spans="1:15" ht="15">
      <c r="A23" s="203">
        <v>2026</v>
      </c>
      <c r="O23" s="165"/>
    </row>
    <row r="24" spans="1:15" s="199" customFormat="1" ht="22.9" customHeight="1">
      <c r="A24" s="201" t="s">
        <v>15</v>
      </c>
      <c r="B24" s="191"/>
      <c r="C24" s="191"/>
      <c r="D24" s="191"/>
      <c r="E24" s="207"/>
      <c r="F24" s="207"/>
      <c r="G24" s="191"/>
      <c r="H24" s="191"/>
      <c r="I24" s="191"/>
      <c r="J24" s="191"/>
      <c r="K24" s="191"/>
      <c r="L24" s="191"/>
      <c r="M24" s="191"/>
      <c r="N24" s="191"/>
      <c r="O24" s="194"/>
    </row>
    <row r="25" spans="1:15" ht="15.75">
      <c r="A25" s="260" t="s">
        <v>16</v>
      </c>
      <c r="B25" s="261"/>
      <c r="C25" s="261"/>
      <c r="D25" s="261"/>
      <c r="E25" s="261"/>
      <c r="F25" s="261"/>
      <c r="G25" s="261"/>
      <c r="H25" s="261"/>
      <c r="I25" s="261"/>
      <c r="J25" s="261"/>
      <c r="K25" s="261"/>
      <c r="L25" s="261"/>
      <c r="M25" s="262"/>
      <c r="N25" s="261"/>
      <c r="O25" s="263"/>
    </row>
    <row r="26" spans="1:15" ht="16.5">
      <c r="A26" s="203" t="s">
        <v>17</v>
      </c>
      <c r="B26" s="264"/>
      <c r="C26" s="264"/>
      <c r="D26" s="264"/>
      <c r="E26" s="264"/>
      <c r="F26" s="264"/>
      <c r="G26" s="264"/>
      <c r="H26" s="264"/>
      <c r="I26" s="264"/>
      <c r="J26" s="264"/>
      <c r="K26" s="264"/>
      <c r="L26" s="264"/>
      <c r="M26" s="264"/>
      <c r="N26" s="264"/>
      <c r="O26" s="165"/>
    </row>
    <row r="27" spans="1:15" ht="15">
      <c r="A27" s="203" t="s">
        <v>18</v>
      </c>
      <c r="B27" s="21"/>
      <c r="C27" s="21"/>
      <c r="D27" s="21"/>
      <c r="E27" s="21"/>
      <c r="F27" s="21"/>
      <c r="G27" s="21"/>
      <c r="H27" s="21"/>
      <c r="I27" s="21"/>
      <c r="J27" s="21"/>
      <c r="K27" s="21"/>
      <c r="L27" s="21"/>
      <c r="M27" s="21"/>
      <c r="N27" s="21"/>
      <c r="O27" s="165"/>
    </row>
    <row r="28" spans="1:15" ht="15">
      <c r="A28" s="209"/>
      <c r="B28" s="21"/>
      <c r="C28" s="21"/>
      <c r="D28" s="21"/>
      <c r="E28" s="21"/>
      <c r="F28" s="21"/>
      <c r="G28" s="21"/>
      <c r="H28" s="21"/>
      <c r="I28" s="21"/>
      <c r="J28" s="21"/>
      <c r="K28" s="21"/>
      <c r="L28" s="21"/>
      <c r="M28" s="21"/>
      <c r="N28" s="21"/>
      <c r="O28" s="165"/>
    </row>
    <row r="29" spans="1:15" ht="15.75">
      <c r="A29" s="208" t="s">
        <v>19</v>
      </c>
      <c r="B29" s="21"/>
      <c r="C29" s="21"/>
      <c r="D29" s="21"/>
      <c r="E29" s="21"/>
      <c r="F29" s="21"/>
      <c r="G29" s="21"/>
      <c r="H29" s="21"/>
      <c r="I29" s="21"/>
      <c r="J29" s="21"/>
      <c r="K29" s="21"/>
      <c r="L29" s="21"/>
      <c r="M29" s="21"/>
      <c r="N29" s="21"/>
      <c r="O29" s="165"/>
    </row>
    <row r="30" spans="1:15" ht="15">
      <c r="A30" s="203" t="s">
        <v>20</v>
      </c>
      <c r="B30" s="21"/>
      <c r="C30" s="21"/>
      <c r="D30" s="21"/>
      <c r="E30" s="21"/>
      <c r="F30" s="21"/>
      <c r="G30" s="21"/>
      <c r="H30" s="21"/>
      <c r="I30" s="21"/>
      <c r="J30" s="21"/>
      <c r="K30" s="21"/>
      <c r="L30" s="21"/>
      <c r="M30" s="21"/>
      <c r="N30" s="21"/>
      <c r="O30" s="165"/>
    </row>
    <row r="31" spans="1:15" ht="15">
      <c r="A31" s="203" t="s">
        <v>21</v>
      </c>
      <c r="B31" s="21"/>
      <c r="C31" s="21"/>
      <c r="D31" s="21"/>
      <c r="E31" s="21"/>
      <c r="F31" s="21"/>
      <c r="G31" s="21"/>
      <c r="H31" s="21"/>
      <c r="I31" s="21"/>
      <c r="J31" s="21"/>
      <c r="K31" s="21"/>
      <c r="L31" s="21"/>
      <c r="M31" s="21"/>
      <c r="N31" s="21"/>
      <c r="O31" s="165"/>
    </row>
    <row r="32" spans="1:15" ht="15">
      <c r="A32" s="265" t="s">
        <v>22</v>
      </c>
      <c r="B32" s="266"/>
      <c r="C32" s="266"/>
      <c r="D32" s="266"/>
      <c r="E32" s="266"/>
      <c r="F32" s="266"/>
      <c r="G32" s="266"/>
      <c r="H32" s="266"/>
      <c r="I32" s="266"/>
      <c r="J32" s="266"/>
      <c r="K32" s="266"/>
      <c r="L32" s="266"/>
      <c r="M32" s="266"/>
      <c r="N32" s="266"/>
      <c r="O32" s="267"/>
    </row>
    <row r="33" spans="1:15" ht="15">
      <c r="A33" s="203"/>
      <c r="B33" s="21"/>
      <c r="C33" s="21"/>
      <c r="D33" s="21"/>
      <c r="E33" s="21"/>
      <c r="F33" s="21"/>
      <c r="G33" s="21"/>
      <c r="H33" s="21"/>
      <c r="I33" s="21"/>
      <c r="J33" s="21"/>
      <c r="K33" s="21"/>
      <c r="L33" s="21"/>
      <c r="M33" s="21"/>
      <c r="N33" s="21"/>
      <c r="O33" s="164"/>
    </row>
    <row r="34" spans="1:15" ht="16.5">
      <c r="A34" s="210" t="s">
        <v>23</v>
      </c>
      <c r="B34" s="57"/>
      <c r="C34" s="57"/>
      <c r="D34" s="57"/>
      <c r="E34" s="57"/>
      <c r="F34" s="57"/>
      <c r="G34" s="57"/>
      <c r="H34" s="57"/>
      <c r="I34" s="57"/>
      <c r="J34" s="57"/>
      <c r="K34" s="57"/>
      <c r="L34" s="57"/>
      <c r="M34" s="57"/>
      <c r="N34" s="57"/>
      <c r="O34" s="195"/>
    </row>
    <row r="35" spans="1:15" ht="15">
      <c r="A35" s="202" t="s">
        <v>24</v>
      </c>
      <c r="O35" s="192"/>
    </row>
    <row r="36" spans="1:15" ht="15">
      <c r="A36" s="202" t="s">
        <v>25</v>
      </c>
      <c r="O36" s="192"/>
    </row>
    <row r="37" spans="1:15" ht="15">
      <c r="A37" s="202" t="s">
        <v>26</v>
      </c>
      <c r="O37" s="192"/>
    </row>
    <row r="38" spans="1:15" ht="15">
      <c r="A38" s="202"/>
      <c r="O38" s="192"/>
    </row>
    <row r="39" spans="1:15" ht="15">
      <c r="A39" s="202" t="s">
        <v>27</v>
      </c>
      <c r="O39" s="192"/>
    </row>
    <row r="40" spans="1:15" ht="15">
      <c r="A40" s="202" t="s">
        <v>28</v>
      </c>
      <c r="O40" s="192"/>
    </row>
    <row r="41" spans="1:15" ht="15">
      <c r="A41" s="202" t="s">
        <v>29</v>
      </c>
      <c r="O41" s="192"/>
    </row>
    <row r="42" spans="1:15" ht="15">
      <c r="A42" s="202"/>
      <c r="O42" s="192"/>
    </row>
    <row r="43" spans="1:15" ht="15">
      <c r="A43" s="202" t="s">
        <v>30</v>
      </c>
      <c r="O43" s="192"/>
    </row>
    <row r="44" spans="1:15" ht="15">
      <c r="A44" s="202" t="s">
        <v>31</v>
      </c>
      <c r="O44" s="192"/>
    </row>
    <row r="45" spans="1:15" ht="15">
      <c r="A45" s="202" t="s">
        <v>32</v>
      </c>
      <c r="O45" s="192"/>
    </row>
    <row r="46" spans="1:15" ht="15">
      <c r="A46" s="202"/>
      <c r="O46" s="192"/>
    </row>
    <row r="47" spans="1:15" ht="15">
      <c r="A47" s="202" t="s">
        <v>33</v>
      </c>
      <c r="O47" s="192"/>
    </row>
    <row r="48" spans="1:15" ht="15">
      <c r="A48" s="202"/>
      <c r="O48" s="192"/>
    </row>
    <row r="49" spans="1:15" ht="15">
      <c r="A49" s="202" t="s">
        <v>34</v>
      </c>
      <c r="O49" s="192"/>
    </row>
    <row r="50" spans="1:15">
      <c r="A50" s="211"/>
      <c r="B50" s="212"/>
      <c r="C50" s="212"/>
      <c r="D50" s="212"/>
      <c r="E50" s="212"/>
      <c r="F50" s="212"/>
      <c r="G50" s="212"/>
      <c r="H50" s="212"/>
      <c r="I50" s="212"/>
      <c r="J50" s="212"/>
      <c r="K50" s="212"/>
      <c r="L50" s="212"/>
      <c r="M50" s="212"/>
      <c r="N50" s="212"/>
      <c r="O50" s="196"/>
    </row>
  </sheetData>
  <mergeCells count="1">
    <mergeCell ref="A1:I3"/>
  </mergeCells>
  <pageMargins left="0.7" right="0.7" top="0.75" bottom="0.75" header="0.3" footer="0.3"/>
  <pageSetup paperSize="9" scale="90" orientation="landscape" r:id="rId1"/>
  <rowBreaks count="1" manualBreakCount="1">
    <brk id="33"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AB70B-43BB-4EC7-B480-84A861C29CB6}">
  <dimension ref="A1:O30"/>
  <sheetViews>
    <sheetView zoomScaleNormal="100" zoomScalePageLayoutView="70" workbookViewId="0">
      <selection activeCell="C7" sqref="C7"/>
    </sheetView>
  </sheetViews>
  <sheetFormatPr defaultColWidth="10.85546875" defaultRowHeight="12.75"/>
  <cols>
    <col min="1" max="1" width="15.28515625" style="34" customWidth="1"/>
    <col min="2" max="2" width="18.140625" style="34" customWidth="1"/>
    <col min="3" max="3" width="20.7109375" style="34" customWidth="1"/>
    <col min="4" max="4" width="18.28515625" style="34" customWidth="1"/>
    <col min="5" max="5" width="21.42578125" style="34" customWidth="1"/>
    <col min="6" max="6" width="22" style="34" customWidth="1"/>
    <col min="7" max="7" width="15.28515625" style="34" customWidth="1"/>
    <col min="8" max="8" width="17.42578125" style="34" customWidth="1"/>
    <col min="9" max="16384" width="10.85546875" style="34"/>
  </cols>
  <sheetData>
    <row r="1" spans="1:15" ht="18">
      <c r="A1" s="240" t="s">
        <v>139</v>
      </c>
      <c r="B1" s="241"/>
      <c r="C1" s="242"/>
      <c r="D1" s="242"/>
      <c r="E1" s="242"/>
      <c r="F1" s="242"/>
      <c r="G1" s="242"/>
      <c r="H1" s="243"/>
      <c r="I1" s="33"/>
      <c r="J1" s="33"/>
      <c r="K1" s="33"/>
      <c r="L1" s="33"/>
      <c r="M1" s="33"/>
      <c r="N1" s="33"/>
      <c r="O1" s="33"/>
    </row>
    <row r="2" spans="1:15" s="28" customFormat="1" ht="30.95" customHeight="1">
      <c r="A2" s="382" t="s">
        <v>140</v>
      </c>
      <c r="B2" s="383"/>
      <c r="C2" s="383"/>
      <c r="D2" s="383"/>
      <c r="E2" s="383"/>
      <c r="F2" s="383"/>
      <c r="G2" s="383"/>
      <c r="H2" s="384"/>
      <c r="I2" s="35"/>
      <c r="J2" s="35"/>
      <c r="K2" s="35"/>
      <c r="L2" s="35"/>
      <c r="M2" s="35"/>
      <c r="N2" s="35"/>
      <c r="O2" s="35"/>
    </row>
    <row r="3" spans="1:15" s="28" customFormat="1" ht="16.5">
      <c r="A3" s="385" t="s">
        <v>141</v>
      </c>
      <c r="B3" s="360"/>
      <c r="C3" s="360"/>
      <c r="D3" s="360"/>
      <c r="E3" s="360"/>
      <c r="F3" s="360"/>
      <c r="G3" s="360"/>
      <c r="H3" s="358"/>
      <c r="I3" s="33"/>
      <c r="J3" s="33"/>
      <c r="K3" s="33"/>
      <c r="L3" s="33"/>
      <c r="M3" s="33"/>
      <c r="N3" s="33"/>
      <c r="O3" s="33"/>
    </row>
    <row r="4" spans="1:15" s="28" customFormat="1" ht="36.6" customHeight="1">
      <c r="A4" s="373" t="s">
        <v>142</v>
      </c>
      <c r="B4" s="374"/>
      <c r="C4" s="374"/>
      <c r="D4" s="374"/>
      <c r="E4" s="374"/>
      <c r="F4" s="374"/>
      <c r="G4" s="374"/>
      <c r="H4" s="375"/>
      <c r="I4" s="35"/>
      <c r="J4" s="35"/>
      <c r="K4" s="35"/>
      <c r="L4" s="35"/>
      <c r="M4" s="35"/>
      <c r="N4" s="35"/>
      <c r="O4" s="35"/>
    </row>
    <row r="5" spans="1:15" s="36" customFormat="1" ht="48" customHeight="1">
      <c r="A5" s="149" t="s">
        <v>123</v>
      </c>
      <c r="B5" s="178" t="s">
        <v>143</v>
      </c>
      <c r="C5" s="176" t="s">
        <v>144</v>
      </c>
      <c r="D5" s="176" t="s">
        <v>145</v>
      </c>
      <c r="E5" s="176" t="s">
        <v>135</v>
      </c>
      <c r="F5" s="176" t="s">
        <v>146</v>
      </c>
      <c r="G5" s="176" t="s">
        <v>147</v>
      </c>
      <c r="H5" s="175" t="s">
        <v>138</v>
      </c>
      <c r="I5" s="35"/>
      <c r="J5" s="35"/>
      <c r="K5" s="35"/>
      <c r="L5" s="35"/>
      <c r="M5" s="35"/>
      <c r="N5" s="35"/>
      <c r="O5" s="35"/>
    </row>
    <row r="6" spans="1:15" ht="15" customHeight="1">
      <c r="A6" s="37"/>
      <c r="B6" s="37"/>
      <c r="C6" s="38"/>
      <c r="D6" s="38"/>
      <c r="E6" s="38"/>
      <c r="F6" s="41"/>
      <c r="G6" s="41"/>
      <c r="H6" s="38"/>
      <c r="I6" s="33"/>
      <c r="J6" s="33"/>
      <c r="K6" s="33"/>
      <c r="L6" s="33"/>
      <c r="M6" s="33"/>
      <c r="N6" s="33"/>
      <c r="O6" s="33"/>
    </row>
    <row r="7" spans="1:15" ht="15" customHeight="1">
      <c r="A7" s="37"/>
      <c r="B7" s="37"/>
      <c r="C7" s="38"/>
      <c r="D7" s="38"/>
      <c r="E7" s="39"/>
      <c r="F7" s="41"/>
      <c r="G7" s="41"/>
      <c r="H7" s="38"/>
      <c r="I7" s="33"/>
      <c r="J7" s="33"/>
      <c r="K7" s="33"/>
      <c r="L7" s="33"/>
      <c r="M7" s="33"/>
      <c r="N7" s="33"/>
      <c r="O7" s="33"/>
    </row>
    <row r="8" spans="1:15" ht="15" customHeight="1">
      <c r="A8" s="37"/>
      <c r="B8" s="37"/>
      <c r="C8" s="38"/>
      <c r="D8" s="39"/>
      <c r="E8" s="39"/>
      <c r="F8" s="41"/>
      <c r="G8" s="41"/>
      <c r="H8" s="38"/>
      <c r="I8" s="33"/>
      <c r="J8" s="33"/>
      <c r="K8" s="33"/>
      <c r="L8" s="33"/>
      <c r="M8" s="33"/>
      <c r="N8" s="33"/>
      <c r="O8" s="33"/>
    </row>
    <row r="9" spans="1:15" ht="15" customHeight="1">
      <c r="A9" s="37"/>
      <c r="B9" s="37"/>
      <c r="C9" s="38"/>
      <c r="D9" s="39"/>
      <c r="E9" s="39"/>
      <c r="F9" s="41"/>
      <c r="G9" s="41"/>
      <c r="H9" s="38"/>
      <c r="I9" s="33"/>
      <c r="J9" s="33"/>
      <c r="K9" s="33"/>
      <c r="L9" s="33"/>
      <c r="M9" s="33"/>
      <c r="N9" s="33"/>
      <c r="O9" s="33"/>
    </row>
    <row r="10" spans="1:15" ht="15" customHeight="1">
      <c r="A10" s="37"/>
      <c r="B10" s="37"/>
      <c r="C10" s="38"/>
      <c r="D10" s="39"/>
      <c r="E10" s="39"/>
      <c r="F10" s="41"/>
      <c r="G10" s="41"/>
      <c r="H10" s="38"/>
      <c r="I10" s="33"/>
      <c r="J10" s="33"/>
      <c r="K10" s="33"/>
      <c r="L10" s="33"/>
      <c r="M10" s="33"/>
      <c r="N10" s="33"/>
      <c r="O10" s="33"/>
    </row>
    <row r="11" spans="1:15" ht="15" customHeight="1">
      <c r="A11" s="37"/>
      <c r="B11" s="37"/>
      <c r="C11" s="38"/>
      <c r="D11" s="38"/>
      <c r="E11" s="38"/>
      <c r="F11" s="41"/>
      <c r="G11" s="41"/>
      <c r="H11" s="38"/>
      <c r="I11" s="33"/>
      <c r="J11" s="33"/>
      <c r="K11" s="33"/>
      <c r="L11" s="33"/>
      <c r="M11" s="33"/>
      <c r="N11" s="33"/>
      <c r="O11" s="33"/>
    </row>
    <row r="12" spans="1:15" ht="15" customHeight="1">
      <c r="A12" s="37"/>
      <c r="B12" s="37"/>
      <c r="C12" s="38"/>
      <c r="D12" s="38"/>
      <c r="E12" s="38"/>
      <c r="F12" s="41"/>
      <c r="G12" s="41"/>
      <c r="H12" s="38"/>
      <c r="I12" s="33"/>
      <c r="J12" s="33"/>
      <c r="K12" s="33"/>
      <c r="L12" s="33"/>
      <c r="M12" s="33"/>
      <c r="N12" s="33"/>
      <c r="O12" s="33"/>
    </row>
    <row r="13" spans="1:15" ht="15" customHeight="1">
      <c r="A13" s="37"/>
      <c r="B13" s="37"/>
      <c r="C13" s="38"/>
      <c r="D13" s="38"/>
      <c r="E13" s="38"/>
      <c r="F13" s="41"/>
      <c r="G13" s="41"/>
      <c r="H13" s="38"/>
      <c r="I13" s="33"/>
      <c r="J13" s="33"/>
      <c r="K13" s="33"/>
      <c r="L13" s="33"/>
      <c r="M13" s="33"/>
      <c r="N13" s="33"/>
      <c r="O13" s="33"/>
    </row>
    <row r="14" spans="1:15" ht="15" customHeight="1">
      <c r="A14" s="37"/>
      <c r="B14" s="37"/>
      <c r="C14" s="38"/>
      <c r="D14" s="38"/>
      <c r="E14" s="38"/>
      <c r="F14" s="41"/>
      <c r="G14" s="41"/>
      <c r="H14" s="38"/>
      <c r="I14" s="33"/>
      <c r="J14" s="33"/>
      <c r="K14" s="33"/>
      <c r="L14" s="33"/>
      <c r="M14" s="33"/>
      <c r="N14" s="33"/>
      <c r="O14" s="33"/>
    </row>
    <row r="15" spans="1:15" ht="15" customHeight="1">
      <c r="A15" s="37"/>
      <c r="B15" s="37"/>
      <c r="C15" s="38"/>
      <c r="D15" s="38"/>
      <c r="E15" s="38"/>
      <c r="F15" s="41"/>
      <c r="G15" s="41"/>
      <c r="H15" s="38"/>
      <c r="I15" s="33"/>
      <c r="J15" s="33"/>
      <c r="K15" s="33"/>
      <c r="L15" s="33"/>
      <c r="M15" s="33"/>
      <c r="N15" s="33"/>
      <c r="O15" s="33"/>
    </row>
    <row r="16" spans="1:15" ht="15" customHeight="1">
      <c r="A16" s="37"/>
      <c r="B16" s="37"/>
      <c r="C16" s="38"/>
      <c r="D16" s="38"/>
      <c r="E16" s="38"/>
      <c r="F16" s="41"/>
      <c r="G16" s="41"/>
      <c r="H16" s="38"/>
      <c r="I16" s="33"/>
      <c r="J16" s="33"/>
      <c r="K16" s="33"/>
      <c r="L16" s="33"/>
      <c r="M16" s="33"/>
      <c r="N16" s="33"/>
      <c r="O16" s="33"/>
    </row>
    <row r="17" spans="1:15" ht="15" customHeight="1">
      <c r="A17" s="236"/>
      <c r="B17" s="106"/>
      <c r="C17" s="107"/>
      <c r="D17" s="107"/>
      <c r="E17" s="107"/>
      <c r="F17" s="108"/>
      <c r="G17" s="108"/>
      <c r="H17" s="244"/>
      <c r="I17" s="33"/>
      <c r="J17" s="33"/>
      <c r="K17" s="33"/>
      <c r="L17" s="33"/>
      <c r="M17" s="33"/>
      <c r="N17" s="33"/>
      <c r="O17" s="33"/>
    </row>
    <row r="18" spans="1:15" ht="16.5">
      <c r="A18" s="245"/>
      <c r="B18" s="170"/>
      <c r="C18" s="174"/>
      <c r="D18" s="174"/>
      <c r="E18" s="174"/>
      <c r="F18" s="174"/>
      <c r="G18" s="170" t="s">
        <v>105</v>
      </c>
      <c r="H18" s="239">
        <f>SUM(H6:H16)</f>
        <v>0</v>
      </c>
      <c r="I18" s="33"/>
      <c r="J18" s="33"/>
      <c r="K18" s="33"/>
      <c r="L18" s="33"/>
      <c r="M18" s="33"/>
      <c r="N18" s="33"/>
      <c r="O18" s="33"/>
    </row>
    <row r="19" spans="1:15">
      <c r="A19" s="33"/>
      <c r="B19" s="33"/>
      <c r="C19" s="33"/>
      <c r="D19" s="33"/>
      <c r="E19" s="33"/>
      <c r="F19" s="33"/>
      <c r="G19" s="33"/>
      <c r="H19" s="33"/>
      <c r="I19" s="33"/>
      <c r="J19" s="33"/>
      <c r="K19" s="33"/>
      <c r="L19" s="33"/>
      <c r="M19" s="33"/>
      <c r="N19" s="33"/>
      <c r="O19" s="33"/>
    </row>
    <row r="20" spans="1:15">
      <c r="A20" s="33"/>
      <c r="B20" s="33"/>
      <c r="C20" s="33"/>
      <c r="D20" s="33"/>
      <c r="E20" s="33"/>
      <c r="F20" s="33"/>
      <c r="G20" s="33"/>
      <c r="H20" s="33"/>
      <c r="I20" s="33"/>
      <c r="J20" s="33"/>
      <c r="K20" s="33"/>
      <c r="L20" s="33"/>
      <c r="M20" s="33"/>
      <c r="N20" s="33"/>
      <c r="O20" s="33"/>
    </row>
    <row r="21" spans="1:15">
      <c r="A21" s="33"/>
      <c r="B21" s="33"/>
      <c r="C21" s="33"/>
      <c r="D21" s="33"/>
      <c r="E21" s="33"/>
      <c r="F21" s="33"/>
      <c r="G21" s="33"/>
      <c r="H21" s="33"/>
      <c r="I21" s="33"/>
      <c r="J21" s="33"/>
      <c r="K21" s="33"/>
      <c r="L21" s="33"/>
      <c r="M21" s="33"/>
      <c r="N21" s="33"/>
      <c r="O21" s="33"/>
    </row>
    <row r="22" spans="1:15">
      <c r="A22" s="33"/>
      <c r="B22" s="33"/>
      <c r="C22" s="33"/>
      <c r="D22" s="33"/>
      <c r="E22" s="33"/>
      <c r="F22" s="33"/>
      <c r="G22" s="33"/>
      <c r="H22" s="33"/>
      <c r="I22" s="33"/>
      <c r="J22" s="33"/>
      <c r="K22" s="33"/>
      <c r="L22" s="33"/>
      <c r="M22" s="33"/>
      <c r="N22" s="33"/>
      <c r="O22" s="33"/>
    </row>
    <row r="23" spans="1:15">
      <c r="A23" s="33"/>
      <c r="B23" s="33"/>
      <c r="C23" s="33"/>
      <c r="D23" s="33"/>
      <c r="E23" s="33"/>
      <c r="F23" s="33"/>
      <c r="G23" s="33"/>
      <c r="H23" s="33"/>
      <c r="I23" s="33"/>
      <c r="J23" s="33"/>
      <c r="K23" s="33"/>
      <c r="L23" s="33"/>
      <c r="M23" s="33"/>
      <c r="N23" s="33"/>
      <c r="O23" s="33"/>
    </row>
    <row r="24" spans="1:15">
      <c r="A24" s="33"/>
      <c r="B24" s="33"/>
      <c r="C24" s="33"/>
      <c r="D24" s="33"/>
      <c r="E24" s="33"/>
      <c r="F24" s="33"/>
      <c r="G24" s="33"/>
      <c r="H24" s="33"/>
      <c r="I24" s="33"/>
      <c r="J24" s="33"/>
      <c r="K24" s="33"/>
      <c r="L24" s="33"/>
      <c r="M24" s="33"/>
      <c r="N24" s="33"/>
      <c r="O24" s="33"/>
    </row>
    <row r="25" spans="1:15">
      <c r="A25" s="33"/>
      <c r="B25" s="33"/>
      <c r="C25" s="33"/>
      <c r="D25" s="33"/>
      <c r="E25" s="33"/>
      <c r="F25" s="33"/>
      <c r="G25" s="33"/>
      <c r="H25" s="33"/>
      <c r="I25" s="33"/>
      <c r="J25" s="33"/>
      <c r="K25" s="33"/>
      <c r="L25" s="33"/>
      <c r="M25" s="33"/>
      <c r="N25" s="33"/>
      <c r="O25" s="33"/>
    </row>
    <row r="26" spans="1:15">
      <c r="A26" s="33"/>
      <c r="B26" s="33"/>
      <c r="C26" s="33"/>
      <c r="D26" s="33"/>
      <c r="E26" s="33"/>
      <c r="F26" s="33"/>
      <c r="G26" s="33"/>
      <c r="H26" s="33"/>
      <c r="I26" s="33"/>
      <c r="J26" s="33"/>
      <c r="K26" s="33"/>
      <c r="L26" s="33"/>
      <c r="M26" s="33"/>
      <c r="N26" s="33"/>
      <c r="O26" s="33"/>
    </row>
    <row r="27" spans="1:15">
      <c r="A27" s="33"/>
      <c r="B27" s="33"/>
      <c r="C27" s="33"/>
      <c r="D27" s="33"/>
      <c r="E27" s="33"/>
      <c r="F27" s="33"/>
      <c r="G27" s="33"/>
      <c r="H27" s="33"/>
      <c r="I27" s="33"/>
      <c r="J27" s="33"/>
      <c r="K27" s="33"/>
      <c r="L27" s="33"/>
      <c r="M27" s="33"/>
      <c r="N27" s="33"/>
      <c r="O27" s="33"/>
    </row>
    <row r="28" spans="1:15">
      <c r="A28" s="33"/>
      <c r="B28" s="33"/>
      <c r="C28" s="33"/>
      <c r="D28" s="33"/>
      <c r="E28" s="33"/>
      <c r="F28" s="33"/>
      <c r="G28" s="33"/>
      <c r="H28" s="33"/>
      <c r="I28" s="33"/>
      <c r="J28" s="33"/>
      <c r="K28" s="33"/>
      <c r="L28" s="33"/>
      <c r="M28" s="33"/>
      <c r="N28" s="33"/>
      <c r="O28" s="33"/>
    </row>
    <row r="29" spans="1:15">
      <c r="A29" s="33"/>
      <c r="B29" s="33"/>
      <c r="C29" s="33"/>
      <c r="D29" s="33"/>
      <c r="E29" s="33"/>
      <c r="F29" s="33"/>
      <c r="G29" s="33"/>
      <c r="H29" s="33"/>
      <c r="I29" s="33"/>
      <c r="J29" s="33"/>
      <c r="K29" s="33"/>
      <c r="L29" s="33"/>
      <c r="M29" s="33"/>
      <c r="N29" s="33"/>
      <c r="O29" s="33"/>
    </row>
    <row r="30" spans="1:15">
      <c r="A30" s="33"/>
      <c r="B30" s="33"/>
      <c r="C30" s="33"/>
      <c r="D30" s="33"/>
      <c r="E30" s="33"/>
      <c r="F30" s="33"/>
      <c r="G30" s="33"/>
      <c r="H30" s="33"/>
      <c r="I30" s="33"/>
      <c r="J30" s="33"/>
      <c r="K30" s="33"/>
      <c r="L30" s="33"/>
      <c r="M30" s="33"/>
      <c r="N30" s="33"/>
      <c r="O30" s="33"/>
    </row>
  </sheetData>
  <sheetProtection sheet="1" insertRows="0"/>
  <mergeCells count="3">
    <mergeCell ref="A2:H2"/>
    <mergeCell ref="A3:H3"/>
    <mergeCell ref="A4:H4"/>
  </mergeCells>
  <dataValidations count="1">
    <dataValidation type="list" allowBlank="1" showInputMessage="1" showErrorMessage="1" sqref="F6:F17" xr:uid="{86C0599A-5B5B-48C4-A00D-0C29FA03EC4B}">
      <formula1>"Deferred, Returned, Forfeited"</formula1>
    </dataValidation>
  </dataValidations>
  <hyperlinks>
    <hyperlink ref="A3" r:id="rId1" display="https://www.electoralcommission.org.uk/England-local-elections-returning-donations" xr:uid="{83DDA3DE-687A-49CC-9B76-C311A7E85ED9}"/>
    <hyperlink ref="A3:G3" r:id="rId2" display="electoralcommission.org.uk/Senedd-elections-returning-donations" xr:uid="{F89BAAE8-DE5D-4D46-A719-C84C4AE44919}"/>
    <hyperlink ref="A3:H3" r:id="rId3" display="electoralcommission.org.uk/scottish-parliament-NPC-returning-donations" xr:uid="{D810E0C7-7B39-400F-A303-CB79EAD34ECB}"/>
  </hyperlinks>
  <pageMargins left="0.59055118110236227" right="0.59055118110236227" top="0.59055118110236227" bottom="0.59055118110236227" header="0.51181102362204722" footer="0.51181102362204722"/>
  <pageSetup paperSize="9" scale="91" orientation="landscape" r:id="rId4"/>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C264278-376E-4628-9A92-2B165D237E5C}">
          <x14:formula1>
            <xm:f>'Donor details'!$A$5:$A$12</xm:f>
          </x14:formula1>
          <xm:sqref>A6:A16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39B36-30DF-4521-8C2A-F5917B39527C}">
  <dimension ref="A1:W102"/>
  <sheetViews>
    <sheetView tabSelected="1" topLeftCell="A45" zoomScaleNormal="100" zoomScalePageLayoutView="80" workbookViewId="0">
      <selection activeCell="N76" sqref="N76:O76"/>
    </sheetView>
  </sheetViews>
  <sheetFormatPr defaultColWidth="9.140625" defaultRowHeight="16.5"/>
  <cols>
    <col min="1" max="1" width="12" style="7" customWidth="1"/>
    <col min="2" max="2" width="8.7109375" style="7" customWidth="1"/>
    <col min="3" max="3" width="14.85546875" style="7" customWidth="1"/>
    <col min="4" max="4" width="7.7109375" style="7" customWidth="1"/>
    <col min="5" max="5" width="8.28515625" style="7" customWidth="1"/>
    <col min="6" max="6" width="11.5703125" style="7" customWidth="1"/>
    <col min="7" max="7" width="5" style="7" customWidth="1"/>
    <col min="8" max="8" width="7.7109375" style="7" customWidth="1"/>
    <col min="9" max="9" width="8.28515625" style="7" customWidth="1"/>
    <col min="10" max="10" width="6.5703125" style="7" customWidth="1"/>
    <col min="11" max="11" width="9.85546875" style="7" customWidth="1"/>
    <col min="12" max="12" width="4.42578125" style="7" customWidth="1"/>
    <col min="13" max="13" width="14.5703125" style="7" customWidth="1"/>
    <col min="14" max="14" width="5" style="7" customWidth="1"/>
    <col min="15" max="15" width="12.140625" style="7" customWidth="1"/>
    <col min="16" max="17" width="7.7109375" style="7" customWidth="1"/>
    <col min="18" max="16384" width="9.140625" style="7"/>
  </cols>
  <sheetData>
    <row r="1" spans="1:17" customFormat="1" ht="20.100000000000001" customHeight="1">
      <c r="A1" s="332" t="s">
        <v>0</v>
      </c>
      <c r="B1" s="269"/>
      <c r="C1" s="269"/>
      <c r="D1" s="269"/>
      <c r="E1" s="269"/>
      <c r="F1" s="269"/>
      <c r="G1" s="269"/>
      <c r="H1" s="269"/>
      <c r="I1" s="269"/>
      <c r="J1" s="15"/>
      <c r="K1" s="15"/>
      <c r="L1" s="15"/>
      <c r="M1" s="15"/>
      <c r="N1" s="16"/>
      <c r="O1" s="14"/>
    </row>
    <row r="2" spans="1:17" customFormat="1" ht="20.100000000000001" customHeight="1">
      <c r="A2" s="333"/>
      <c r="B2" s="271"/>
      <c r="C2" s="271"/>
      <c r="D2" s="271"/>
      <c r="E2" s="271"/>
      <c r="F2" s="271"/>
      <c r="G2" s="271"/>
      <c r="H2" s="271"/>
      <c r="I2" s="271"/>
      <c r="J2" s="15"/>
      <c r="K2" s="15"/>
      <c r="L2" s="15"/>
      <c r="M2" s="15"/>
      <c r="N2" s="16"/>
      <c r="O2" s="14"/>
    </row>
    <row r="3" spans="1:17" customFormat="1" ht="20.100000000000001" customHeight="1" thickBot="1">
      <c r="A3" s="334"/>
      <c r="B3" s="273"/>
      <c r="C3" s="273"/>
      <c r="D3" s="273"/>
      <c r="E3" s="273"/>
      <c r="F3" s="273"/>
      <c r="G3" s="273"/>
      <c r="H3" s="273"/>
      <c r="I3" s="273"/>
      <c r="J3" s="15"/>
      <c r="K3" s="15"/>
      <c r="L3" s="15"/>
      <c r="M3" s="15"/>
      <c r="N3" s="16"/>
      <c r="O3" s="14"/>
    </row>
    <row r="4" spans="1:17" customFormat="1" ht="20.100000000000001" customHeight="1">
      <c r="A4" s="15"/>
      <c r="B4" s="15"/>
      <c r="C4" s="15"/>
      <c r="D4" s="15"/>
      <c r="E4" s="15"/>
      <c r="F4" s="15"/>
      <c r="G4" s="15"/>
      <c r="H4" s="15"/>
      <c r="I4" s="15"/>
      <c r="J4" s="15"/>
      <c r="K4" s="15"/>
      <c r="L4" s="15"/>
      <c r="M4" s="15"/>
      <c r="N4" s="16"/>
      <c r="O4" s="14"/>
    </row>
    <row r="5" spans="1:17" customFormat="1" ht="12.4" customHeight="1">
      <c r="A5" s="331" t="s">
        <v>35</v>
      </c>
      <c r="B5" s="331"/>
      <c r="C5" s="331"/>
      <c r="D5" s="331"/>
      <c r="E5" s="331"/>
      <c r="F5" s="331"/>
      <c r="G5" s="331"/>
      <c r="H5" s="331"/>
      <c r="I5" s="331"/>
      <c r="J5" s="331"/>
      <c r="K5" s="331"/>
      <c r="L5" s="331"/>
      <c r="M5" s="331"/>
      <c r="N5" s="331"/>
      <c r="O5" s="331"/>
    </row>
    <row r="6" spans="1:17" customFormat="1" ht="18.95" customHeight="1">
      <c r="A6" s="331"/>
      <c r="B6" s="331"/>
      <c r="C6" s="331"/>
      <c r="D6" s="331"/>
      <c r="E6" s="331"/>
      <c r="F6" s="331"/>
      <c r="G6" s="331"/>
      <c r="H6" s="331"/>
      <c r="I6" s="331"/>
      <c r="J6" s="331"/>
      <c r="K6" s="331"/>
      <c r="L6" s="331"/>
      <c r="M6" s="331"/>
      <c r="N6" s="331"/>
      <c r="O6" s="331"/>
    </row>
    <row r="7" spans="1:17" customFormat="1" ht="20.25">
      <c r="A7" s="15"/>
      <c r="B7" s="15"/>
      <c r="C7" s="15"/>
      <c r="D7" s="15"/>
      <c r="E7" s="15"/>
      <c r="F7" s="15"/>
      <c r="G7" s="15"/>
      <c r="H7" s="15"/>
      <c r="I7" s="15"/>
      <c r="J7" s="15"/>
      <c r="K7" s="15"/>
      <c r="L7" s="15"/>
      <c r="M7" s="15"/>
      <c r="N7" s="16"/>
      <c r="O7" s="14"/>
    </row>
    <row r="8" spans="1:17" ht="16.7" customHeight="1">
      <c r="A8" s="57" t="s">
        <v>36</v>
      </c>
      <c r="B8" s="57"/>
      <c r="C8" s="57"/>
      <c r="D8" s="57"/>
      <c r="E8" s="57"/>
      <c r="F8" s="57"/>
      <c r="G8" s="57"/>
      <c r="H8" s="57"/>
      <c r="I8" s="57"/>
      <c r="J8" s="57"/>
      <c r="K8" s="57"/>
      <c r="L8" s="57"/>
      <c r="M8" s="57"/>
      <c r="N8" s="57"/>
      <c r="O8" s="57"/>
      <c r="P8"/>
      <c r="Q8"/>
    </row>
    <row r="9" spans="1:17">
      <c r="A9" s="18"/>
      <c r="B9" s="18"/>
      <c r="C9" s="19"/>
      <c r="D9" s="19"/>
      <c r="E9" s="19"/>
      <c r="F9" s="19"/>
      <c r="P9"/>
      <c r="Q9"/>
    </row>
    <row r="10" spans="1:17" ht="22.35" customHeight="1">
      <c r="A10" s="7" t="s">
        <v>37</v>
      </c>
      <c r="C10" s="386"/>
      <c r="D10" s="387"/>
      <c r="E10" s="387"/>
      <c r="F10" s="387"/>
      <c r="G10" s="387"/>
      <c r="H10" s="387"/>
      <c r="I10" s="387"/>
      <c r="J10" s="387"/>
      <c r="K10" s="387"/>
      <c r="L10" s="387"/>
      <c r="M10" s="387"/>
      <c r="N10" s="388"/>
      <c r="O10" s="9"/>
      <c r="P10"/>
      <c r="Q10"/>
    </row>
    <row r="11" spans="1:17">
      <c r="C11" s="9"/>
      <c r="D11" s="9"/>
      <c r="E11" s="9"/>
      <c r="F11" s="9"/>
      <c r="G11" s="9"/>
      <c r="H11" s="9"/>
      <c r="I11" s="9"/>
      <c r="J11" s="9"/>
      <c r="K11" s="9"/>
      <c r="L11" s="9"/>
      <c r="M11" s="9"/>
      <c r="N11" s="9"/>
      <c r="O11" s="9"/>
      <c r="P11"/>
      <c r="Q11"/>
    </row>
    <row r="12" spans="1:17" ht="22.35" customHeight="1">
      <c r="A12" s="7" t="s">
        <v>38</v>
      </c>
      <c r="C12" s="27"/>
      <c r="D12" s="319"/>
      <c r="E12" s="320"/>
      <c r="F12" s="320"/>
      <c r="G12" s="321"/>
      <c r="H12" s="9"/>
      <c r="I12" s="9"/>
      <c r="J12" s="9"/>
      <c r="K12" s="9"/>
      <c r="L12" s="9"/>
      <c r="M12" s="9"/>
      <c r="N12" s="9"/>
      <c r="O12" s="9"/>
      <c r="P12"/>
      <c r="Q12"/>
    </row>
    <row r="13" spans="1:17">
      <c r="P13"/>
      <c r="Q13"/>
    </row>
    <row r="14" spans="1:17" ht="21" customHeight="1">
      <c r="A14" s="7" t="s">
        <v>39</v>
      </c>
      <c r="C14" s="257" t="s">
        <v>40</v>
      </c>
      <c r="D14" s="258"/>
      <c r="E14" s="259"/>
      <c r="F14" s="255"/>
      <c r="G14" s="256"/>
      <c r="H14" s="9"/>
      <c r="I14" s="9"/>
      <c r="J14" s="9"/>
      <c r="K14" s="9"/>
      <c r="L14" s="9"/>
      <c r="M14" s="9"/>
      <c r="N14" s="9"/>
      <c r="P14"/>
      <c r="Q14"/>
    </row>
    <row r="15" spans="1:17">
      <c r="P15"/>
      <c r="Q15"/>
    </row>
    <row r="16" spans="1:17">
      <c r="A16" s="57" t="s">
        <v>41</v>
      </c>
      <c r="B16" s="57"/>
      <c r="C16" s="57"/>
      <c r="D16" s="57"/>
      <c r="E16" s="57"/>
      <c r="F16" s="57"/>
      <c r="G16" s="57"/>
      <c r="H16" s="57"/>
      <c r="I16" s="57"/>
      <c r="J16" s="57"/>
      <c r="K16" s="57"/>
      <c r="L16" s="57"/>
      <c r="M16" s="57"/>
      <c r="N16" s="57"/>
      <c r="O16" s="57"/>
      <c r="P16"/>
      <c r="Q16"/>
    </row>
    <row r="17" spans="1:17">
      <c r="A17" s="18"/>
      <c r="B17" s="18"/>
      <c r="C17" s="18"/>
      <c r="D17" s="19"/>
      <c r="P17"/>
      <c r="Q17"/>
    </row>
    <row r="18" spans="1:17">
      <c r="A18" s="6" t="s">
        <v>42</v>
      </c>
      <c r="B18" s="18"/>
      <c r="C18" s="18"/>
      <c r="D18" s="19"/>
      <c r="P18"/>
      <c r="Q18"/>
    </row>
    <row r="19" spans="1:17">
      <c r="A19" s="18"/>
      <c r="B19" s="18"/>
      <c r="C19" s="18"/>
      <c r="D19" s="19"/>
      <c r="P19"/>
      <c r="Q19"/>
    </row>
    <row r="20" spans="1:17">
      <c r="A20" s="296" t="s">
        <v>43</v>
      </c>
      <c r="B20" s="296"/>
      <c r="C20" s="296"/>
      <c r="D20" s="296"/>
      <c r="E20" s="296"/>
      <c r="F20" s="296"/>
      <c r="G20" s="296"/>
      <c r="H20" s="296"/>
      <c r="I20" s="296"/>
      <c r="J20" s="296"/>
      <c r="K20" s="296"/>
      <c r="L20" s="296"/>
      <c r="M20" s="296"/>
      <c r="N20" s="296"/>
      <c r="O20" s="296"/>
      <c r="P20"/>
      <c r="Q20"/>
    </row>
    <row r="21" spans="1:17">
      <c r="A21" s="296"/>
      <c r="B21" s="296"/>
      <c r="C21" s="296"/>
      <c r="D21" s="296"/>
      <c r="E21" s="296"/>
      <c r="F21" s="296"/>
      <c r="G21" s="296"/>
      <c r="H21" s="296"/>
      <c r="I21" s="296"/>
      <c r="J21" s="296"/>
      <c r="K21" s="296"/>
      <c r="L21" s="296"/>
      <c r="M21" s="296"/>
      <c r="N21" s="296"/>
      <c r="O21" s="296"/>
      <c r="P21"/>
      <c r="Q21"/>
    </row>
    <row r="22" spans="1:17" s="1" customFormat="1" ht="16.5" customHeight="1">
      <c r="A22" s="296"/>
      <c r="B22" s="296"/>
      <c r="C22" s="296"/>
      <c r="D22" s="296"/>
      <c r="E22" s="296"/>
      <c r="F22" s="296"/>
      <c r="G22" s="296"/>
      <c r="H22" s="296"/>
      <c r="I22" s="296"/>
      <c r="J22" s="296"/>
      <c r="K22" s="296"/>
      <c r="L22" s="296"/>
      <c r="M22" s="296"/>
      <c r="N22" s="296"/>
      <c r="O22" s="296"/>
      <c r="P22"/>
      <c r="Q22"/>
    </row>
    <row r="23" spans="1:17" s="1" customFormat="1" ht="16.5" customHeight="1">
      <c r="A23" s="20"/>
      <c r="B23" s="20"/>
      <c r="C23" s="20"/>
      <c r="D23" s="20"/>
      <c r="E23" s="20"/>
      <c r="F23" s="20"/>
      <c r="G23" s="20"/>
      <c r="H23" s="20"/>
      <c r="I23" s="20"/>
      <c r="J23" s="20"/>
      <c r="K23" s="20"/>
      <c r="L23" s="20"/>
      <c r="M23" s="20"/>
      <c r="N23" s="20"/>
      <c r="O23" s="20"/>
      <c r="P23"/>
      <c r="Q23"/>
    </row>
    <row r="24" spans="1:17" s="1" customFormat="1" ht="16.5" customHeight="1">
      <c r="A24" s="330" t="s">
        <v>44</v>
      </c>
      <c r="B24" s="330"/>
      <c r="C24" s="330"/>
      <c r="D24" s="330"/>
      <c r="E24" s="330"/>
      <c r="F24" s="330"/>
      <c r="G24" s="330"/>
      <c r="H24" s="330"/>
      <c r="I24" s="330"/>
      <c r="J24" s="330"/>
      <c r="K24" s="330"/>
      <c r="L24" s="330"/>
      <c r="M24" s="330"/>
      <c r="N24" s="330"/>
      <c r="O24" s="330"/>
      <c r="P24"/>
      <c r="Q24"/>
    </row>
    <row r="25" spans="1:17" s="1" customFormat="1" ht="16.5" customHeight="1">
      <c r="A25" s="330"/>
      <c r="B25" s="330"/>
      <c r="C25" s="330"/>
      <c r="D25" s="330"/>
      <c r="E25" s="330"/>
      <c r="F25" s="330"/>
      <c r="G25" s="330"/>
      <c r="H25" s="330"/>
      <c r="I25" s="330"/>
      <c r="J25" s="330"/>
      <c r="K25" s="330"/>
      <c r="L25" s="330"/>
      <c r="M25" s="330"/>
      <c r="N25" s="330"/>
      <c r="O25" s="330"/>
      <c r="P25"/>
      <c r="Q25"/>
    </row>
    <row r="26" spans="1:17" s="1" customFormat="1" ht="16.5" customHeight="1">
      <c r="A26" s="42"/>
      <c r="B26" s="42"/>
      <c r="C26" s="42"/>
      <c r="D26" s="42"/>
      <c r="E26" s="42"/>
      <c r="F26" s="42"/>
      <c r="G26" s="42"/>
      <c r="H26" s="42"/>
      <c r="I26" s="42"/>
      <c r="J26" s="42"/>
      <c r="K26" s="42"/>
      <c r="L26" s="42"/>
      <c r="M26" s="42"/>
      <c r="N26" s="42"/>
      <c r="O26" s="42"/>
      <c r="P26"/>
      <c r="Q26"/>
    </row>
    <row r="27" spans="1:17">
      <c r="A27" s="7" t="s">
        <v>45</v>
      </c>
      <c r="B27" s="6"/>
      <c r="C27" s="6"/>
      <c r="P27"/>
      <c r="Q27"/>
    </row>
    <row r="28" spans="1:17">
      <c r="A28" s="6"/>
      <c r="B28" s="6"/>
      <c r="C28" s="6"/>
      <c r="P28"/>
      <c r="Q28"/>
    </row>
    <row r="29" spans="1:17">
      <c r="A29" s="7" t="s">
        <v>46</v>
      </c>
      <c r="C29" s="322"/>
      <c r="D29" s="323"/>
      <c r="E29" s="323"/>
      <c r="F29" s="323"/>
      <c r="G29" s="323"/>
      <c r="H29" s="323"/>
      <c r="I29" s="323"/>
      <c r="J29" s="323"/>
      <c r="K29" s="324"/>
      <c r="L29" s="22"/>
      <c r="M29" s="9" t="s">
        <v>47</v>
      </c>
      <c r="N29" s="328"/>
      <c r="O29" s="329"/>
      <c r="P29"/>
      <c r="Q29"/>
    </row>
    <row r="30" spans="1:17">
      <c r="C30" s="325"/>
      <c r="D30" s="326"/>
      <c r="E30" s="326"/>
      <c r="F30" s="326"/>
      <c r="G30" s="326"/>
      <c r="H30" s="326"/>
      <c r="I30" s="326"/>
      <c r="J30" s="326"/>
      <c r="K30" s="327"/>
      <c r="P30"/>
      <c r="Q30"/>
    </row>
    <row r="31" spans="1:17">
      <c r="L31" s="22"/>
      <c r="M31" s="22"/>
      <c r="P31"/>
      <c r="Q31"/>
    </row>
    <row r="32" spans="1:17">
      <c r="A32" s="7" t="s">
        <v>48</v>
      </c>
      <c r="C32" s="319"/>
      <c r="D32" s="320"/>
      <c r="E32" s="320"/>
      <c r="F32" s="320"/>
      <c r="G32" s="320"/>
      <c r="H32" s="320"/>
      <c r="I32" s="320"/>
      <c r="J32" s="320"/>
      <c r="K32" s="321"/>
      <c r="L32" s="22"/>
      <c r="M32" s="22"/>
      <c r="P32"/>
      <c r="Q32"/>
    </row>
    <row r="33" spans="1:19" s="1" customFormat="1" ht="16.5" customHeight="1">
      <c r="A33" s="42"/>
      <c r="B33" s="42"/>
      <c r="C33" s="42"/>
      <c r="D33" s="42"/>
      <c r="E33" s="42"/>
      <c r="F33" s="42"/>
      <c r="G33" s="42"/>
      <c r="H33" s="42"/>
      <c r="I33" s="42"/>
      <c r="J33" s="42"/>
      <c r="K33" s="42"/>
      <c r="L33" s="42"/>
      <c r="M33" s="42"/>
      <c r="N33" s="42"/>
      <c r="O33" s="42"/>
      <c r="P33"/>
      <c r="Q33"/>
    </row>
    <row r="34" spans="1:19" s="1" customFormat="1" ht="16.5" customHeight="1">
      <c r="A34" s="43" t="s">
        <v>49</v>
      </c>
      <c r="B34" s="42"/>
      <c r="C34" s="42"/>
      <c r="D34" s="42"/>
      <c r="E34" s="42"/>
      <c r="F34" s="42"/>
      <c r="G34" s="42"/>
      <c r="H34" s="42"/>
      <c r="I34" s="42"/>
      <c r="J34" s="42"/>
      <c r="K34" s="42"/>
      <c r="L34" s="42"/>
      <c r="M34" s="42"/>
      <c r="N34" s="42"/>
      <c r="O34" s="42"/>
      <c r="P34"/>
      <c r="Q34"/>
    </row>
    <row r="35" spans="1:19">
      <c r="A35" s="6"/>
      <c r="B35" s="6"/>
      <c r="C35" s="6"/>
      <c r="P35"/>
      <c r="Q35"/>
    </row>
    <row r="36" spans="1:19" ht="15.6" customHeight="1">
      <c r="A36" s="296" t="s">
        <v>50</v>
      </c>
      <c r="B36" s="296"/>
      <c r="C36" s="296"/>
      <c r="D36" s="296"/>
      <c r="E36" s="296"/>
      <c r="F36" s="296"/>
      <c r="G36" s="296"/>
      <c r="H36" s="296"/>
      <c r="I36" s="296"/>
      <c r="J36" s="296"/>
      <c r="K36" s="296"/>
      <c r="L36" s="296"/>
      <c r="M36" s="296"/>
      <c r="N36" s="296"/>
      <c r="O36" s="296"/>
      <c r="P36"/>
      <c r="Q36"/>
    </row>
    <row r="37" spans="1:19" ht="18.399999999999999" customHeight="1">
      <c r="A37" s="296"/>
      <c r="B37" s="296"/>
      <c r="C37" s="296"/>
      <c r="D37" s="296"/>
      <c r="E37" s="296"/>
      <c r="F37" s="296"/>
      <c r="G37" s="296"/>
      <c r="H37" s="296"/>
      <c r="I37" s="296"/>
      <c r="J37" s="296"/>
      <c r="K37" s="296"/>
      <c r="L37" s="296"/>
      <c r="M37" s="296"/>
      <c r="N37" s="296"/>
      <c r="O37" s="296"/>
      <c r="P37"/>
      <c r="Q37"/>
    </row>
    <row r="38" spans="1:19" ht="15.6" customHeight="1">
      <c r="A38" s="20"/>
      <c r="B38" s="20"/>
      <c r="C38" s="20"/>
      <c r="D38" s="20"/>
      <c r="E38" s="20"/>
      <c r="F38" s="20"/>
      <c r="G38" s="20"/>
      <c r="H38" s="20"/>
      <c r="I38" s="20"/>
      <c r="J38" s="20"/>
      <c r="K38" s="20"/>
      <c r="L38" s="20"/>
      <c r="M38" s="20"/>
      <c r="N38" s="20"/>
      <c r="O38" s="20"/>
      <c r="P38"/>
      <c r="Q38"/>
    </row>
    <row r="39" spans="1:19">
      <c r="A39" s="7" t="s">
        <v>45</v>
      </c>
      <c r="B39" s="6"/>
      <c r="C39" s="6"/>
      <c r="P39"/>
      <c r="Q39"/>
    </row>
    <row r="40" spans="1:19">
      <c r="A40" s="6"/>
      <c r="B40" s="6"/>
      <c r="C40" s="6"/>
      <c r="P40"/>
      <c r="Q40"/>
    </row>
    <row r="41" spans="1:19">
      <c r="A41" s="7" t="s">
        <v>46</v>
      </c>
      <c r="C41" s="322"/>
      <c r="D41" s="323"/>
      <c r="E41" s="323"/>
      <c r="F41" s="323"/>
      <c r="G41" s="323"/>
      <c r="H41" s="323"/>
      <c r="I41" s="323"/>
      <c r="J41" s="323"/>
      <c r="K41" s="324"/>
      <c r="L41" s="22"/>
      <c r="M41" s="9" t="s">
        <v>47</v>
      </c>
      <c r="N41" s="328"/>
      <c r="O41" s="329"/>
      <c r="P41"/>
      <c r="Q41"/>
    </row>
    <row r="42" spans="1:19">
      <c r="C42" s="325"/>
      <c r="D42" s="326"/>
      <c r="E42" s="326"/>
      <c r="F42" s="326"/>
      <c r="G42" s="326"/>
      <c r="H42" s="326"/>
      <c r="I42" s="326"/>
      <c r="J42" s="326"/>
      <c r="K42" s="327"/>
      <c r="P42"/>
      <c r="Q42"/>
    </row>
    <row r="43" spans="1:19">
      <c r="L43" s="22"/>
      <c r="M43" s="22"/>
      <c r="P43"/>
      <c r="Q43"/>
    </row>
    <row r="44" spans="1:19">
      <c r="A44" s="7" t="s">
        <v>48</v>
      </c>
      <c r="C44" s="319"/>
      <c r="D44" s="320"/>
      <c r="E44" s="320"/>
      <c r="F44" s="320"/>
      <c r="G44" s="320"/>
      <c r="H44" s="320"/>
      <c r="I44" s="320"/>
      <c r="J44" s="320"/>
      <c r="K44" s="321"/>
      <c r="L44" s="22"/>
      <c r="M44" s="22"/>
      <c r="P44"/>
      <c r="Q44"/>
    </row>
    <row r="45" spans="1:19">
      <c r="C45" s="22"/>
      <c r="D45" s="22"/>
      <c r="E45" s="22"/>
      <c r="F45" s="22"/>
      <c r="G45" s="22"/>
      <c r="H45" s="22"/>
      <c r="I45" s="22"/>
      <c r="J45" s="22"/>
      <c r="K45" s="22"/>
      <c r="L45" s="22"/>
      <c r="M45" s="22"/>
      <c r="P45"/>
      <c r="Q45"/>
    </row>
    <row r="46" spans="1:19">
      <c r="A46" s="57" t="s">
        <v>51</v>
      </c>
      <c r="B46" s="57"/>
      <c r="C46" s="57"/>
      <c r="D46" s="57"/>
      <c r="E46" s="57"/>
      <c r="F46" s="57"/>
      <c r="G46" s="57"/>
      <c r="H46" s="57"/>
      <c r="I46" s="57"/>
      <c r="J46" s="57"/>
      <c r="K46" s="57"/>
      <c r="L46" s="57"/>
      <c r="M46" s="57"/>
      <c r="N46" s="57"/>
      <c r="O46" s="57"/>
      <c r="P46"/>
      <c r="Q46"/>
    </row>
    <row r="47" spans="1:19" ht="16.350000000000001" customHeight="1">
      <c r="A47" s="18"/>
      <c r="B47" s="18"/>
      <c r="C47" s="18"/>
      <c r="D47" s="19"/>
      <c r="N47"/>
      <c r="O47"/>
      <c r="P47"/>
      <c r="Q47"/>
      <c r="R47"/>
      <c r="S47"/>
    </row>
    <row r="48" spans="1:19" ht="16.350000000000001" customHeight="1">
      <c r="A48" s="297" t="s">
        <v>52</v>
      </c>
      <c r="B48" s="297"/>
      <c r="C48" s="297"/>
      <c r="D48" s="297"/>
      <c r="E48" s="297"/>
      <c r="F48" s="297"/>
      <c r="G48" s="139"/>
      <c r="I48" s="389"/>
      <c r="J48" s="390"/>
      <c r="K48" s="390"/>
      <c r="L48" s="391"/>
      <c r="N48"/>
      <c r="O48"/>
      <c r="P48"/>
      <c r="Q48"/>
      <c r="R48"/>
      <c r="S48"/>
    </row>
    <row r="49" spans="1:23">
      <c r="A49" s="297"/>
      <c r="B49" s="297"/>
      <c r="C49" s="297"/>
      <c r="D49" s="297"/>
      <c r="E49" s="297"/>
      <c r="F49" s="297"/>
      <c r="G49" s="139"/>
      <c r="I49" s="392"/>
      <c r="J49" s="393"/>
      <c r="K49" s="393"/>
      <c r="L49" s="394"/>
      <c r="N49"/>
      <c r="O49"/>
      <c r="P49"/>
      <c r="Q49"/>
      <c r="R49"/>
      <c r="S49"/>
    </row>
    <row r="50" spans="1:23">
      <c r="A50" s="17"/>
      <c r="B50" s="18"/>
      <c r="C50" s="18"/>
      <c r="D50" s="19"/>
      <c r="N50"/>
      <c r="O50"/>
      <c r="P50"/>
      <c r="Q50"/>
      <c r="R50"/>
      <c r="S50"/>
    </row>
    <row r="51" spans="1:23">
      <c r="A51" s="17" t="s">
        <v>53</v>
      </c>
      <c r="B51" s="18"/>
      <c r="C51" s="18"/>
      <c r="D51" s="19"/>
      <c r="N51"/>
      <c r="O51"/>
      <c r="P51"/>
      <c r="Q51"/>
      <c r="R51"/>
      <c r="S51"/>
    </row>
    <row r="52" spans="1:23">
      <c r="A52" s="21"/>
      <c r="B52" s="18"/>
      <c r="C52" s="18"/>
      <c r="D52" s="19"/>
      <c r="N52"/>
      <c r="O52"/>
      <c r="P52"/>
      <c r="Q52"/>
      <c r="R52"/>
      <c r="S52"/>
    </row>
    <row r="53" spans="1:23">
      <c r="A53" s="57" t="s">
        <v>54</v>
      </c>
      <c r="B53" s="57"/>
      <c r="C53" s="57"/>
      <c r="D53" s="58"/>
      <c r="E53" s="59"/>
      <c r="F53" s="59"/>
      <c r="G53" s="59"/>
      <c r="H53" s="59"/>
      <c r="I53" s="59"/>
      <c r="J53" s="59"/>
      <c r="K53" s="59"/>
      <c r="L53" s="59"/>
      <c r="M53" s="59"/>
      <c r="N53" s="59"/>
      <c r="O53" s="59"/>
      <c r="P53"/>
      <c r="Q53"/>
      <c r="R53"/>
      <c r="S53"/>
    </row>
    <row r="54" spans="1:23">
      <c r="A54" s="140"/>
      <c r="B54" s="140"/>
      <c r="C54" s="140"/>
      <c r="D54" s="141"/>
      <c r="E54" s="30"/>
      <c r="F54" s="30"/>
      <c r="G54" s="30"/>
      <c r="H54" s="30"/>
      <c r="I54" s="30"/>
      <c r="J54" s="30"/>
      <c r="K54" s="30"/>
      <c r="L54" s="30"/>
      <c r="M54" s="30"/>
      <c r="N54" s="30"/>
      <c r="O54" s="30"/>
      <c r="P54"/>
      <c r="Q54"/>
      <c r="R54"/>
      <c r="S54"/>
    </row>
    <row r="55" spans="1:23" ht="16.350000000000001" customHeight="1">
      <c r="A55" s="295" t="s">
        <v>55</v>
      </c>
      <c r="B55" s="295"/>
      <c r="C55" s="295"/>
      <c r="D55" s="295"/>
      <c r="E55" s="295"/>
      <c r="F55" s="295"/>
      <c r="G55" s="295"/>
      <c r="H55" s="295"/>
      <c r="I55" s="295"/>
      <c r="J55" s="295"/>
      <c r="K55" s="295"/>
      <c r="L55" s="295"/>
      <c r="M55" s="295"/>
      <c r="N55" s="295"/>
      <c r="O55" s="295"/>
      <c r="P55"/>
      <c r="Q55"/>
      <c r="R55"/>
      <c r="S55"/>
    </row>
    <row r="56" spans="1:23">
      <c r="A56" s="295"/>
      <c r="B56" s="295"/>
      <c r="C56" s="295"/>
      <c r="D56" s="295"/>
      <c r="E56" s="295"/>
      <c r="F56" s="295"/>
      <c r="G56" s="295"/>
      <c r="H56" s="295"/>
      <c r="I56" s="295"/>
      <c r="J56" s="295"/>
      <c r="K56" s="295"/>
      <c r="L56" s="295"/>
      <c r="M56" s="295"/>
      <c r="N56" s="295"/>
      <c r="O56" s="295"/>
      <c r="P56"/>
      <c r="Q56"/>
      <c r="R56"/>
      <c r="S56"/>
    </row>
    <row r="57" spans="1:23" ht="17.25" thickBot="1">
      <c r="A57" s="30"/>
      <c r="B57" s="30"/>
      <c r="C57" s="30"/>
      <c r="D57" s="30"/>
      <c r="E57" s="30"/>
      <c r="F57" s="30"/>
      <c r="G57" s="30"/>
      <c r="H57" s="30"/>
      <c r="I57" s="30"/>
      <c r="J57" s="30"/>
      <c r="K57" s="30"/>
      <c r="L57" s="30"/>
      <c r="M57" s="30"/>
      <c r="N57" s="30"/>
      <c r="O57"/>
      <c r="P57"/>
      <c r="Q57"/>
      <c r="R57"/>
      <c r="S57"/>
    </row>
    <row r="58" spans="1:23" ht="16.350000000000001" customHeight="1">
      <c r="A58" s="63" t="s">
        <v>56</v>
      </c>
      <c r="B58" s="64"/>
      <c r="C58" s="61"/>
      <c r="D58" s="61"/>
      <c r="E58" s="61"/>
      <c r="F58" s="62"/>
      <c r="G58" s="28"/>
      <c r="H58" s="28"/>
      <c r="I58" s="60" t="s">
        <v>57</v>
      </c>
      <c r="J58" s="61"/>
      <c r="K58" s="61"/>
      <c r="L58" s="61"/>
      <c r="M58" s="61"/>
      <c r="N58" s="61"/>
      <c r="O58" s="62"/>
      <c r="P58"/>
      <c r="Q58"/>
      <c r="W58" s="28"/>
    </row>
    <row r="59" spans="1:23" ht="43.7" customHeight="1">
      <c r="A59" s="337" t="s">
        <v>58</v>
      </c>
      <c r="B59" s="338"/>
      <c r="C59" s="338"/>
      <c r="D59" s="338"/>
      <c r="E59" s="338"/>
      <c r="F59" s="339"/>
      <c r="G59" s="28"/>
      <c r="H59" s="28"/>
      <c r="I59" s="340" t="s">
        <v>59</v>
      </c>
      <c r="J59" s="341"/>
      <c r="K59" s="341"/>
      <c r="L59" s="341"/>
      <c r="M59" s="341"/>
      <c r="N59" s="341"/>
      <c r="O59" s="342"/>
      <c r="P59"/>
      <c r="Q59"/>
      <c r="W59" s="28"/>
    </row>
    <row r="60" spans="1:23" ht="16.350000000000001" customHeight="1">
      <c r="A60" s="65" t="s">
        <v>60</v>
      </c>
      <c r="B60" s="66"/>
      <c r="C60" s="66"/>
      <c r="D60" s="335" t="s">
        <v>61</v>
      </c>
      <c r="E60" s="350"/>
      <c r="F60" s="131" t="s">
        <v>62</v>
      </c>
      <c r="G60" s="28"/>
      <c r="H60" s="28"/>
      <c r="I60" s="343"/>
      <c r="J60" s="295"/>
      <c r="K60" s="295"/>
      <c r="L60" s="295"/>
      <c r="M60" s="295"/>
      <c r="N60" s="295"/>
      <c r="O60" s="344"/>
      <c r="P60"/>
      <c r="Q60"/>
      <c r="W60" s="30"/>
    </row>
    <row r="61" spans="1:23">
      <c r="A61" s="247"/>
      <c r="B61" s="69"/>
      <c r="C61" s="69"/>
      <c r="D61" s="97"/>
      <c r="E61" s="138"/>
      <c r="F61" s="134"/>
      <c r="G61" s="28"/>
      <c r="H61" s="28"/>
      <c r="I61" s="343"/>
      <c r="J61" s="295"/>
      <c r="K61" s="295"/>
      <c r="L61" s="295"/>
      <c r="M61" s="295"/>
      <c r="N61" s="295"/>
      <c r="O61" s="344"/>
      <c r="P61"/>
      <c r="Q61"/>
      <c r="W61" s="28"/>
    </row>
    <row r="62" spans="1:23">
      <c r="A62" s="77" t="s">
        <v>63</v>
      </c>
      <c r="B62" s="72"/>
      <c r="C62" s="72"/>
      <c r="D62" s="317">
        <f>'Payments made'!I17</f>
        <v>0</v>
      </c>
      <c r="E62" s="318"/>
      <c r="F62" s="254"/>
      <c r="G62" s="28"/>
      <c r="H62" s="28"/>
      <c r="I62" s="345"/>
      <c r="J62" s="346"/>
      <c r="K62" s="346"/>
      <c r="L62" s="346"/>
      <c r="M62" s="346"/>
      <c r="N62" s="346"/>
      <c r="O62" s="347"/>
      <c r="P62"/>
      <c r="Q62"/>
      <c r="W62" s="28"/>
    </row>
    <row r="63" spans="1:23">
      <c r="A63" s="248" t="s">
        <v>64</v>
      </c>
      <c r="B63" s="72"/>
      <c r="C63" s="72"/>
      <c r="D63" s="98"/>
      <c r="E63" s="137"/>
      <c r="F63" s="96"/>
      <c r="G63" s="28"/>
      <c r="H63" s="28"/>
      <c r="I63" s="91" t="s">
        <v>65</v>
      </c>
      <c r="J63" s="66"/>
      <c r="K63" s="66"/>
      <c r="L63" s="95"/>
      <c r="M63" s="95"/>
      <c r="N63" s="335" t="s">
        <v>61</v>
      </c>
      <c r="O63" s="336"/>
      <c r="P63"/>
      <c r="Q63"/>
      <c r="W63" s="28"/>
    </row>
    <row r="64" spans="1:23" ht="16.350000000000001" customHeight="1">
      <c r="A64" s="94"/>
      <c r="D64" s="82"/>
      <c r="E64" s="137"/>
      <c r="F64" s="96"/>
      <c r="G64" s="28"/>
      <c r="H64" s="28"/>
      <c r="I64" s="92"/>
      <c r="J64" s="31"/>
      <c r="K64" s="31"/>
      <c r="L64" s="31"/>
      <c r="M64" s="31"/>
      <c r="N64" s="67"/>
      <c r="O64" s="68"/>
      <c r="P64"/>
      <c r="Q64"/>
      <c r="W64" s="28"/>
    </row>
    <row r="65" spans="1:23" ht="16.350000000000001" customHeight="1">
      <c r="A65" s="77" t="s">
        <v>66</v>
      </c>
      <c r="B65" s="72"/>
      <c r="C65" s="72"/>
      <c r="D65" s="317">
        <f>'Notional spending'!F20</f>
        <v>0</v>
      </c>
      <c r="E65" s="318"/>
      <c r="F65" s="254"/>
      <c r="G65" s="28"/>
      <c r="H65" s="28"/>
      <c r="I65" s="76" t="s">
        <v>67</v>
      </c>
      <c r="J65" s="30"/>
      <c r="K65" s="30"/>
      <c r="L65"/>
      <c r="N65" s="348">
        <f>SUMIF('Payments made'!E$4:E$15,"A. Election Material",'Payments made'!I$4:I$15)+SUMIF('Notional spending'!D$7:D$18,"A. Election Material",'Notional spending'!F$7:F$18)+SUMIF('Invoices not received'!D$6:D$17,"A. Election Material",'Invoices not received'!H$6:H$17)+SUMIF('Payments not made'!C$6:C$17,"A. Election Material",'Payments not made'!H$6:H$17)</f>
        <v>0</v>
      </c>
      <c r="O65" s="349"/>
      <c r="P65"/>
      <c r="Q65"/>
      <c r="W65" s="28"/>
    </row>
    <row r="66" spans="1:23" ht="16.350000000000001" customHeight="1">
      <c r="A66" s="78" t="s">
        <v>68</v>
      </c>
      <c r="B66" s="89"/>
      <c r="C66" s="89"/>
      <c r="D66" s="102"/>
      <c r="E66" s="137"/>
      <c r="F66" s="96"/>
      <c r="G66" s="28"/>
      <c r="H66" s="28"/>
      <c r="I66" s="92"/>
      <c r="J66" s="31"/>
      <c r="K66" s="31"/>
      <c r="L66" s="31"/>
      <c r="M66" s="31"/>
      <c r="N66" s="73"/>
      <c r="O66" s="74"/>
      <c r="P66"/>
      <c r="Q66"/>
      <c r="W66" s="28"/>
    </row>
    <row r="67" spans="1:23" ht="16.350000000000001" customHeight="1">
      <c r="A67" s="78"/>
      <c r="B67" s="89"/>
      <c r="C67" s="89"/>
      <c r="D67" s="102"/>
      <c r="E67" s="137"/>
      <c r="F67" s="96"/>
      <c r="G67" s="28"/>
      <c r="H67" s="28"/>
      <c r="I67" s="76" t="s">
        <v>69</v>
      </c>
      <c r="J67" s="32"/>
      <c r="K67" s="75"/>
      <c r="N67" s="348">
        <f>SUMIF('Payments made'!E$4:E$15,"B. Canvassing and market research",'Payments made'!I$4:I$15)+SUMIF('Notional spending'!D$7:D$18,"B. Canvassing and market research",'Notional spending'!F$7:F$18)+SUMIF('Invoices not received'!D$6:D$17,"B. Canvassing and market research",'Invoices not received'!H$6:H$17)+SUMIF('Payments not made'!C$6:C$17,"B. Canvassing and market research",'Payments not made'!H$6:H$17)</f>
        <v>0</v>
      </c>
      <c r="O67" s="349"/>
      <c r="P67"/>
      <c r="Q67"/>
      <c r="W67" s="28"/>
    </row>
    <row r="68" spans="1:23">
      <c r="A68" s="77" t="s">
        <v>70</v>
      </c>
      <c r="B68" s="72"/>
      <c r="C68" s="72"/>
      <c r="D68" s="317">
        <f>'Invoices not received'!H19</f>
        <v>0</v>
      </c>
      <c r="E68" s="318"/>
      <c r="F68" s="254"/>
      <c r="G68" s="28"/>
      <c r="H68" s="28"/>
      <c r="I68" s="93"/>
      <c r="J68" s="32"/>
      <c r="K68" s="32"/>
      <c r="L68"/>
      <c r="N68" s="70"/>
      <c r="O68" s="71"/>
      <c r="P68"/>
      <c r="Q68"/>
      <c r="W68" s="28"/>
    </row>
    <row r="69" spans="1:23">
      <c r="A69" s="78" t="s">
        <v>64</v>
      </c>
      <c r="B69" s="72"/>
      <c r="C69" s="72"/>
      <c r="D69" s="99"/>
      <c r="E69" s="135"/>
      <c r="F69" s="101"/>
      <c r="G69" s="28"/>
      <c r="H69" s="28"/>
      <c r="I69" s="278" t="s">
        <v>71</v>
      </c>
      <c r="J69" s="279"/>
      <c r="K69" s="279"/>
      <c r="L69" s="279"/>
      <c r="M69" s="279"/>
      <c r="N69" s="348">
        <f>SUMIF('Payments made'!E$4:E$15,"C. Press conferences and other media events",'Payments made'!I$4:I$15)+SUMIF('Notional spending'!D$7:D$18,"C. Press conferences and other media events",'Notional spending'!F$7:F$18)+SUMIF('Invoices not received'!D$6:D$17,"C. Press conferences and other media events",'Invoices not received'!H$6:H$17)+SUMIF('Payments not made'!C$6:C$17,"C. Press conferences and other media events",'Payments not made'!H$6:H$17)</f>
        <v>0</v>
      </c>
      <c r="O69" s="349"/>
      <c r="P69"/>
      <c r="Q69"/>
      <c r="W69" s="28"/>
    </row>
    <row r="70" spans="1:23">
      <c r="A70" s="79"/>
      <c r="B70" s="72"/>
      <c r="C70" s="72"/>
      <c r="D70" s="99"/>
      <c r="E70" s="135"/>
      <c r="F70" s="101"/>
      <c r="G70" s="28"/>
      <c r="H70" s="28"/>
      <c r="I70" s="278"/>
      <c r="J70" s="279"/>
      <c r="K70" s="279"/>
      <c r="L70" s="279"/>
      <c r="M70" s="279"/>
      <c r="N70" s="70"/>
      <c r="O70" s="90"/>
      <c r="P70"/>
      <c r="Q70"/>
      <c r="W70" s="28"/>
    </row>
    <row r="71" spans="1:23">
      <c r="A71" s="77" t="s">
        <v>72</v>
      </c>
      <c r="B71" s="72"/>
      <c r="C71" s="72"/>
      <c r="D71" s="317">
        <f>'Payments not made'!H19</f>
        <v>0</v>
      </c>
      <c r="E71" s="318"/>
      <c r="F71" s="254"/>
      <c r="G71" s="28"/>
      <c r="H71" s="28"/>
      <c r="I71" s="94"/>
      <c r="N71" s="70"/>
      <c r="O71" s="90"/>
      <c r="P71"/>
      <c r="Q71"/>
      <c r="W71" s="28"/>
    </row>
    <row r="72" spans="1:23">
      <c r="A72" s="78" t="s">
        <v>64</v>
      </c>
      <c r="B72" s="72"/>
      <c r="C72" s="72"/>
      <c r="D72" s="99"/>
      <c r="E72" s="135"/>
      <c r="F72" s="101"/>
      <c r="G72" s="28"/>
      <c r="H72" s="28"/>
      <c r="I72" s="76" t="s">
        <v>73</v>
      </c>
      <c r="J72" s="32"/>
      <c r="K72" s="32"/>
      <c r="L72"/>
      <c r="N72" s="348">
        <f>SUMIF('Payments made'!E$4:E$15,"D. Transport",'Payments made'!I$4:I$15)+SUMIF('Notional spending'!D$7:D$18,"D. Transport",'Notional spending'!F$7:F$18)+SUMIF('Invoices not received'!D$6:D$17,"D. Transport",'Invoices not received'!H$6:H$17)+SUMIF('Payments not made'!C$6:C$17,"D. Transport",'Payments not made'!H$6:H$17)</f>
        <v>0</v>
      </c>
      <c r="O72" s="349"/>
      <c r="P72"/>
      <c r="Q72"/>
      <c r="W72" s="28"/>
    </row>
    <row r="73" spans="1:23" ht="16.350000000000001" customHeight="1" thickBot="1">
      <c r="A73" s="80"/>
      <c r="B73" s="81"/>
      <c r="C73" s="81"/>
      <c r="D73" s="100"/>
      <c r="E73" s="136"/>
      <c r="F73" s="133"/>
      <c r="G73" s="28"/>
      <c r="H73" s="28"/>
      <c r="I73" s="94"/>
      <c r="N73" s="70"/>
      <c r="O73" s="90"/>
      <c r="P73"/>
      <c r="Q73"/>
      <c r="W73" s="28"/>
    </row>
    <row r="74" spans="1:23" ht="16.350000000000001" customHeight="1">
      <c r="A74" s="311" t="s">
        <v>74</v>
      </c>
      <c r="B74" s="312"/>
      <c r="C74" s="313"/>
      <c r="D74" s="307">
        <f>SUM(D62+D65+D68+D71)</f>
        <v>0</v>
      </c>
      <c r="E74" s="308"/>
      <c r="F74" s="132"/>
      <c r="G74" s="28"/>
      <c r="H74" s="28"/>
      <c r="I74" s="76" t="s">
        <v>75</v>
      </c>
      <c r="J74" s="30"/>
      <c r="K74" s="30"/>
      <c r="L74"/>
      <c r="N74" s="348">
        <f>SUMIF('Payments made'!E$4:E$15,"E. Public rallies and other events",'Payments made'!I$4:I$15)+SUMIF('Notional spending'!D$7:D$18,"E. Public rallies and other events",'Notional spending'!F$7:F$18)+SUMIF('Invoices not received'!D$6:D$17,"E. Public rallies and other events",'Invoices not received'!H$6:H$17)+SUMIF('Payments not made'!C$6:C$17,"E. Public rallies and other events",'Payments not made'!H$6:H$17)</f>
        <v>0</v>
      </c>
      <c r="O74" s="349"/>
      <c r="P74"/>
      <c r="Q74"/>
      <c r="W74" s="28"/>
    </row>
    <row r="75" spans="1:23" ht="17.25" thickBot="1">
      <c r="A75" s="314"/>
      <c r="B75" s="315"/>
      <c r="C75" s="316"/>
      <c r="D75" s="309"/>
      <c r="E75" s="310"/>
      <c r="F75" s="132"/>
      <c r="G75" s="28"/>
      <c r="H75" s="28"/>
      <c r="I75" s="76"/>
      <c r="J75" s="30"/>
      <c r="K75" s="30"/>
      <c r="L75"/>
      <c r="N75" s="73"/>
      <c r="O75" s="74"/>
      <c r="P75"/>
      <c r="Q75"/>
      <c r="W75" s="28"/>
    </row>
    <row r="76" spans="1:23" ht="19.5" customHeight="1">
      <c r="G76" s="28"/>
      <c r="H76" s="28"/>
      <c r="I76" s="76" t="s">
        <v>76</v>
      </c>
      <c r="J76" s="30"/>
      <c r="K76" s="88"/>
      <c r="N76" s="348">
        <f>SUMIF('Payments made'!E$4:E$15,"F. Overheads and general administration",'Payments made'!I$4:I$15)+SUMIF('Notional spending'!D$7:D$18,"F. Overheads and general administration",'Notional spending'!F$7:F$18)+SUMIF('Invoices not received'!D$6:D$17,"F. Overheads and general administration",'Invoices not received'!H$6:H$17)+SUMIF('Payments not made'!C$6:C$17,"F. Overheads and general administration",'Payments not made'!H$6:H$17)</f>
        <v>0</v>
      </c>
      <c r="O76" s="349"/>
      <c r="P76"/>
      <c r="Q76"/>
      <c r="W76" s="28"/>
    </row>
    <row r="77" spans="1:23" ht="16.350000000000001" customHeight="1">
      <c r="A77" s="298" t="s">
        <v>77</v>
      </c>
      <c r="B77" s="299"/>
      <c r="C77" s="299"/>
      <c r="D77" s="299"/>
      <c r="E77" s="299"/>
      <c r="F77" s="300"/>
      <c r="H77" s="28"/>
      <c r="I77" s="94"/>
      <c r="N77" s="70"/>
      <c r="O77" s="90"/>
      <c r="P77"/>
      <c r="Q77"/>
      <c r="W77" s="28"/>
    </row>
    <row r="78" spans="1:23">
      <c r="A78" s="301"/>
      <c r="B78" s="302"/>
      <c r="C78" s="302"/>
      <c r="D78" s="302"/>
      <c r="E78" s="302"/>
      <c r="F78" s="303"/>
      <c r="H78" s="28"/>
      <c r="I78" s="280" t="s">
        <v>74</v>
      </c>
      <c r="J78" s="281"/>
      <c r="K78" s="281"/>
      <c r="L78" s="281"/>
      <c r="M78" s="282"/>
      <c r="N78" s="307">
        <f>SUM(N65+N67+N69+N72+N74+N76)</f>
        <v>0</v>
      </c>
      <c r="O78" s="308"/>
      <c r="W78" s="28"/>
    </row>
    <row r="79" spans="1:23" ht="17.25" thickBot="1">
      <c r="A79" s="301"/>
      <c r="B79" s="302"/>
      <c r="C79" s="302"/>
      <c r="D79" s="302"/>
      <c r="E79" s="302"/>
      <c r="F79" s="303"/>
      <c r="G79" s="28"/>
      <c r="H79" s="28"/>
      <c r="I79" s="283"/>
      <c r="J79" s="284"/>
      <c r="K79" s="284"/>
      <c r="L79" s="284"/>
      <c r="M79" s="285"/>
      <c r="N79" s="309"/>
      <c r="O79" s="310"/>
    </row>
    <row r="80" spans="1:23">
      <c r="A80" s="304"/>
      <c r="B80" s="305"/>
      <c r="C80" s="305"/>
      <c r="D80" s="305"/>
      <c r="E80" s="305"/>
      <c r="F80" s="306"/>
      <c r="G80" s="28"/>
      <c r="H80" s="28"/>
    </row>
    <row r="81" spans="1:15">
      <c r="A81" s="30"/>
      <c r="B81" s="30"/>
      <c r="C81" s="30"/>
      <c r="D81" s="30"/>
      <c r="E81" s="30"/>
      <c r="F81" s="30"/>
      <c r="G81" s="30"/>
      <c r="H81" s="28"/>
      <c r="N81" s="28"/>
    </row>
    <row r="82" spans="1:15">
      <c r="A82" s="57" t="s">
        <v>78</v>
      </c>
      <c r="B82" s="57"/>
      <c r="C82" s="57"/>
      <c r="D82" s="57"/>
      <c r="E82" s="57"/>
      <c r="F82" s="57"/>
      <c r="G82" s="57"/>
      <c r="H82" s="57"/>
      <c r="I82" s="57"/>
      <c r="J82" s="57"/>
      <c r="K82" s="57"/>
      <c r="L82" s="57"/>
      <c r="M82" s="57"/>
      <c r="N82" s="57"/>
      <c r="O82" s="57"/>
    </row>
    <row r="83" spans="1:15">
      <c r="A83" s="18"/>
      <c r="B83" s="18"/>
      <c r="C83" s="18"/>
      <c r="D83" s="19"/>
    </row>
    <row r="84" spans="1:15" ht="16.350000000000001" customHeight="1">
      <c r="A84" s="297" t="s">
        <v>79</v>
      </c>
      <c r="B84" s="297"/>
      <c r="C84" s="297"/>
      <c r="D84" s="297"/>
      <c r="E84" s="297"/>
      <c r="F84" s="297"/>
      <c r="G84" s="297"/>
      <c r="I84" s="286"/>
      <c r="J84" s="287"/>
      <c r="K84" s="287"/>
      <c r="L84" s="287"/>
      <c r="M84" s="288"/>
    </row>
    <row r="85" spans="1:15">
      <c r="A85" s="297"/>
      <c r="B85" s="297"/>
      <c r="C85" s="297"/>
      <c r="D85" s="297"/>
      <c r="E85" s="297"/>
      <c r="F85" s="297"/>
      <c r="G85" s="297"/>
      <c r="I85" s="289"/>
      <c r="J85" s="290"/>
      <c r="K85" s="290"/>
      <c r="L85" s="290"/>
      <c r="M85" s="291"/>
    </row>
    <row r="86" spans="1:15">
      <c r="A86" s="297"/>
      <c r="B86" s="297"/>
      <c r="C86" s="297"/>
      <c r="D86" s="297"/>
      <c r="E86" s="297"/>
      <c r="F86" s="297"/>
      <c r="G86" s="297"/>
      <c r="I86" s="292"/>
      <c r="J86" s="293"/>
      <c r="K86" s="293"/>
      <c r="L86" s="293"/>
      <c r="M86" s="294"/>
    </row>
    <row r="87" spans="1:15">
      <c r="A87" s="17"/>
      <c r="B87" s="18"/>
      <c r="C87" s="18"/>
      <c r="D87" s="19"/>
    </row>
    <row r="88" spans="1:15">
      <c r="A88" s="17" t="s">
        <v>80</v>
      </c>
      <c r="B88" s="18"/>
      <c r="C88" s="18"/>
      <c r="D88" s="19"/>
    </row>
    <row r="89" spans="1:15">
      <c r="A89" s="21"/>
      <c r="B89" s="18"/>
      <c r="C89" s="18"/>
      <c r="D89" s="19"/>
    </row>
    <row r="90" spans="1:15">
      <c r="A90" s="57" t="s">
        <v>81</v>
      </c>
      <c r="B90" s="57"/>
      <c r="C90" s="57"/>
      <c r="D90" s="57"/>
      <c r="E90" s="57"/>
      <c r="F90" s="57"/>
      <c r="G90" s="57"/>
      <c r="H90" s="57"/>
      <c r="I90" s="57"/>
      <c r="J90" s="57"/>
      <c r="K90" s="57"/>
      <c r="L90" s="57"/>
      <c r="M90" s="57"/>
      <c r="N90" s="57"/>
      <c r="O90" s="57"/>
    </row>
    <row r="91" spans="1:15">
      <c r="A91" s="140"/>
      <c r="B91" s="140"/>
      <c r="C91" s="140"/>
      <c r="D91" s="140"/>
      <c r="E91" s="140"/>
      <c r="F91" s="140"/>
      <c r="G91" s="140"/>
      <c r="H91" s="140"/>
      <c r="I91" s="140"/>
      <c r="J91" s="140"/>
      <c r="K91" s="140"/>
      <c r="L91" s="140"/>
      <c r="M91" s="140"/>
      <c r="N91" s="140"/>
      <c r="O91" s="140"/>
    </row>
    <row r="92" spans="1:15">
      <c r="A92" s="296" t="s">
        <v>82</v>
      </c>
      <c r="B92" s="296"/>
      <c r="C92" s="296"/>
      <c r="D92" s="296"/>
      <c r="E92" s="296"/>
      <c r="F92" s="296"/>
      <c r="G92" s="296"/>
      <c r="H92" s="296"/>
      <c r="I92" s="296"/>
      <c r="J92" s="296"/>
      <c r="K92" s="296"/>
      <c r="L92" s="296"/>
      <c r="M92" s="296"/>
      <c r="N92" s="296"/>
      <c r="O92" s="296"/>
    </row>
    <row r="93" spans="1:15">
      <c r="A93" s="296"/>
      <c r="B93" s="296"/>
      <c r="C93" s="296"/>
      <c r="D93" s="296"/>
      <c r="E93" s="296"/>
      <c r="F93" s="296"/>
      <c r="G93" s="296"/>
      <c r="H93" s="296"/>
      <c r="I93" s="296"/>
      <c r="J93" s="296"/>
      <c r="K93" s="296"/>
      <c r="L93" s="296"/>
      <c r="M93" s="296"/>
      <c r="N93" s="296"/>
      <c r="O93" s="296"/>
    </row>
    <row r="94" spans="1:15">
      <c r="A94" s="296"/>
      <c r="B94" s="296"/>
      <c r="C94" s="296"/>
      <c r="D94" s="296"/>
      <c r="E94" s="296"/>
      <c r="F94" s="296"/>
      <c r="G94" s="296"/>
      <c r="H94" s="296"/>
      <c r="I94" s="296"/>
      <c r="J94" s="296"/>
      <c r="K94" s="296"/>
      <c r="L94" s="296"/>
      <c r="M94" s="296"/>
      <c r="N94" s="296"/>
      <c r="O94" s="296"/>
    </row>
    <row r="95" spans="1:15">
      <c r="A95"/>
      <c r="B95"/>
      <c r="C95"/>
      <c r="D95"/>
      <c r="E95"/>
      <c r="F95"/>
      <c r="G95"/>
      <c r="H95"/>
      <c r="I95"/>
      <c r="J95"/>
      <c r="K95"/>
      <c r="L95"/>
      <c r="M95"/>
      <c r="N95"/>
      <c r="O95"/>
    </row>
    <row r="96" spans="1:15" ht="19.350000000000001" customHeight="1">
      <c r="A96" s="127" t="s">
        <v>83</v>
      </c>
      <c r="B96" s="127"/>
      <c r="C96" s="127"/>
      <c r="D96" s="127"/>
      <c r="E96" s="127"/>
      <c r="F96" s="127"/>
      <c r="G96" s="128"/>
      <c r="H96" s="128"/>
      <c r="I96" s="274">
        <f>'Permissible donations'!G22</f>
        <v>0</v>
      </c>
      <c r="J96" s="275"/>
      <c r="K96"/>
      <c r="L96" s="395"/>
      <c r="M96" s="396"/>
      <c r="N96"/>
      <c r="O96"/>
    </row>
    <row r="97" spans="1:15">
      <c r="A97" s="127"/>
      <c r="B97" s="127"/>
      <c r="C97" s="127"/>
      <c r="D97" s="127"/>
      <c r="E97" s="127"/>
      <c r="F97" s="127"/>
      <c r="G97" s="127"/>
      <c r="H97" s="127"/>
      <c r="I97" s="127"/>
      <c r="J97" s="127"/>
      <c r="K97" s="127"/>
      <c r="L97"/>
      <c r="M97"/>
      <c r="N97"/>
      <c r="O97"/>
    </row>
    <row r="98" spans="1:15" ht="19.350000000000001" customHeight="1">
      <c r="A98" s="127" t="s">
        <v>84</v>
      </c>
      <c r="B98" s="127"/>
      <c r="C98" s="127"/>
      <c r="D98" s="127"/>
      <c r="E98" s="127"/>
      <c r="F98" s="127"/>
      <c r="G98" s="128"/>
      <c r="H98" s="128"/>
      <c r="I98" s="276">
        <f>'Impermissible donations'!H18</f>
        <v>0</v>
      </c>
      <c r="J98" s="277"/>
      <c r="K98"/>
      <c r="L98" s="395"/>
      <c r="M98" s="396"/>
      <c r="N98"/>
      <c r="O98"/>
    </row>
    <row r="99" spans="1:15">
      <c r="A99"/>
      <c r="B99"/>
      <c r="C99"/>
      <c r="D99"/>
      <c r="E99"/>
      <c r="F99"/>
      <c r="G99"/>
      <c r="H99"/>
      <c r="I99"/>
      <c r="J99"/>
      <c r="K99"/>
      <c r="L99"/>
      <c r="M99"/>
      <c r="N99"/>
      <c r="O99"/>
    </row>
    <row r="100" spans="1:15">
      <c r="A100" s="29"/>
      <c r="B100" s="29"/>
      <c r="C100" s="29"/>
      <c r="D100" s="29"/>
      <c r="E100" s="29"/>
      <c r="F100" s="29"/>
      <c r="G100" s="29"/>
      <c r="H100" s="29"/>
      <c r="I100" s="29"/>
      <c r="J100" s="29"/>
      <c r="K100" s="29"/>
      <c r="L100" s="29"/>
      <c r="M100" s="29"/>
      <c r="N100" s="29"/>
      <c r="O100" s="29"/>
    </row>
    <row r="101" spans="1:15">
      <c r="A101" s="29"/>
      <c r="B101" s="29"/>
      <c r="C101" s="29"/>
      <c r="D101" s="29"/>
      <c r="E101" s="29"/>
      <c r="F101" s="29"/>
      <c r="G101" s="29"/>
      <c r="H101" s="29"/>
      <c r="I101" s="29"/>
      <c r="J101" s="29"/>
      <c r="K101" s="29"/>
      <c r="L101" s="29"/>
      <c r="M101" s="29"/>
      <c r="N101" s="29"/>
      <c r="O101" s="29"/>
    </row>
    <row r="102" spans="1:15">
      <c r="A102" s="29"/>
      <c r="B102" s="29"/>
      <c r="C102" s="29"/>
      <c r="D102" s="29"/>
      <c r="E102" s="29"/>
      <c r="F102" s="29"/>
      <c r="G102" s="29"/>
      <c r="H102" s="29"/>
      <c r="I102" s="29"/>
      <c r="J102" s="29"/>
      <c r="K102" s="29"/>
      <c r="L102" s="29"/>
      <c r="M102" s="29"/>
      <c r="N102" s="29"/>
      <c r="O102" s="29"/>
    </row>
  </sheetData>
  <sheetProtection sheet="1" objects="1" scenarios="1"/>
  <mergeCells count="43">
    <mergeCell ref="A5:O6"/>
    <mergeCell ref="A1:I3"/>
    <mergeCell ref="N78:O79"/>
    <mergeCell ref="N63:O63"/>
    <mergeCell ref="A59:F59"/>
    <mergeCell ref="I59:O62"/>
    <mergeCell ref="N65:O65"/>
    <mergeCell ref="N67:O67"/>
    <mergeCell ref="N76:O76"/>
    <mergeCell ref="N72:O72"/>
    <mergeCell ref="N69:O69"/>
    <mergeCell ref="N74:O74"/>
    <mergeCell ref="D60:E60"/>
    <mergeCell ref="D71:E71"/>
    <mergeCell ref="D68:E68"/>
    <mergeCell ref="D65:E65"/>
    <mergeCell ref="C44:K44"/>
    <mergeCell ref="C10:N10"/>
    <mergeCell ref="D12:G12"/>
    <mergeCell ref="A20:O22"/>
    <mergeCell ref="C41:K42"/>
    <mergeCell ref="N41:O41"/>
    <mergeCell ref="A24:O25"/>
    <mergeCell ref="C32:K32"/>
    <mergeCell ref="C29:K30"/>
    <mergeCell ref="N29:O29"/>
    <mergeCell ref="A36:O37"/>
    <mergeCell ref="I96:J96"/>
    <mergeCell ref="I98:J98"/>
    <mergeCell ref="L96:M96"/>
    <mergeCell ref="L98:M98"/>
    <mergeCell ref="I48:L49"/>
    <mergeCell ref="I69:M70"/>
    <mergeCell ref="I78:M79"/>
    <mergeCell ref="I84:M86"/>
    <mergeCell ref="A55:O56"/>
    <mergeCell ref="A92:O94"/>
    <mergeCell ref="A48:F49"/>
    <mergeCell ref="A84:G86"/>
    <mergeCell ref="A77:F80"/>
    <mergeCell ref="D74:E75"/>
    <mergeCell ref="A74:C75"/>
    <mergeCell ref="D62:E62"/>
  </mergeCells>
  <conditionalFormatting sqref="D74:E75 N78:O79">
    <cfRule type="uniqueValues" dxfId="0" priority="1"/>
  </conditionalFormatting>
  <dataValidations count="1">
    <dataValidation type="list" allowBlank="1" showInputMessage="1" showErrorMessage="1" sqref="L96:M96 L98:M98 F62 F65 F68 F71" xr:uid="{079100D5-427C-4339-970B-B1D71DA60825}">
      <formula1>"NIL"</formula1>
    </dataValidation>
  </dataValidations>
  <pageMargins left="0.59055118110236227" right="0.51181102362204722" top="0.78740157480314965" bottom="0.59055118110236227" header="0" footer="0.51181102362204722"/>
  <pageSetup paperSize="9" scale="67" orientation="portrait" r:id="rId1"/>
  <headerFooter alignWithMargins="0"/>
  <rowBreaks count="1" manualBreakCount="1">
    <brk id="52"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8B9B0-88B0-487C-9A4A-9F2AFC35E928}">
  <sheetPr>
    <pageSetUpPr fitToPage="1"/>
  </sheetPr>
  <dimension ref="A1:N29"/>
  <sheetViews>
    <sheetView zoomScaleNormal="100" workbookViewId="0">
      <selection activeCell="A2" sqref="A2:G3"/>
    </sheetView>
  </sheetViews>
  <sheetFormatPr defaultColWidth="8.85546875" defaultRowHeight="12.75"/>
  <cols>
    <col min="1" max="1" width="11.5703125" style="28" customWidth="1"/>
    <col min="2" max="2" width="17.7109375" style="28" customWidth="1"/>
    <col min="3" max="3" width="21" style="28" customWidth="1"/>
    <col min="4" max="4" width="38" style="28" customWidth="1"/>
    <col min="5" max="5" width="14.7109375" style="28" customWidth="1"/>
    <col min="6" max="6" width="18.85546875" style="28" customWidth="1"/>
    <col min="7" max="7" width="17.140625" style="28" customWidth="1"/>
    <col min="8" max="16384" width="8.85546875" style="28"/>
  </cols>
  <sheetData>
    <row r="1" spans="1:14" ht="18">
      <c r="A1" s="218" t="s">
        <v>85</v>
      </c>
      <c r="B1" s="85"/>
      <c r="C1" s="85"/>
      <c r="D1" s="86"/>
      <c r="E1" s="87"/>
      <c r="F1" s="87"/>
      <c r="G1" s="220"/>
      <c r="H1" s="44"/>
      <c r="I1" s="44"/>
      <c r="J1" s="44"/>
      <c r="K1" s="44"/>
      <c r="L1" s="44"/>
      <c r="M1" s="44"/>
      <c r="N1" s="44"/>
    </row>
    <row r="2" spans="1:14" ht="22.35" customHeight="1">
      <c r="A2" s="351" t="s">
        <v>86</v>
      </c>
      <c r="B2" s="352"/>
      <c r="C2" s="352"/>
      <c r="D2" s="352"/>
      <c r="E2" s="352"/>
      <c r="F2" s="352"/>
      <c r="G2" s="353"/>
      <c r="H2" s="44"/>
      <c r="I2" s="44"/>
      <c r="J2" s="44"/>
      <c r="K2" s="44"/>
      <c r="L2" s="44"/>
      <c r="M2" s="44"/>
      <c r="N2" s="44"/>
    </row>
    <row r="3" spans="1:14" ht="22.35" customHeight="1">
      <c r="A3" s="354"/>
      <c r="B3" s="355"/>
      <c r="C3" s="355"/>
      <c r="D3" s="355"/>
      <c r="E3" s="355"/>
      <c r="F3" s="355"/>
      <c r="G3" s="356"/>
      <c r="H3" s="44"/>
      <c r="I3" s="44"/>
      <c r="J3" s="44"/>
      <c r="K3" s="44"/>
      <c r="L3" s="44"/>
      <c r="M3" s="44"/>
      <c r="N3" s="44"/>
    </row>
    <row r="4" spans="1:14" s="30" customFormat="1" ht="36.950000000000003" customHeight="1">
      <c r="A4" s="154" t="s">
        <v>87</v>
      </c>
      <c r="B4" s="155" t="s">
        <v>88</v>
      </c>
      <c r="C4" s="156" t="s">
        <v>89</v>
      </c>
      <c r="D4" s="156" t="s">
        <v>90</v>
      </c>
      <c r="E4" s="157" t="s">
        <v>91</v>
      </c>
      <c r="F4" s="158" t="s">
        <v>92</v>
      </c>
      <c r="G4" s="158" t="s">
        <v>93</v>
      </c>
      <c r="H4" s="29"/>
      <c r="I4" s="29"/>
      <c r="J4" s="29"/>
      <c r="K4" s="29"/>
      <c r="L4" s="29"/>
      <c r="M4" s="29"/>
      <c r="N4" s="29"/>
    </row>
    <row r="5" spans="1:14" ht="15" customHeight="1">
      <c r="A5" s="52"/>
      <c r="B5" s="3"/>
      <c r="C5" s="24"/>
      <c r="D5" s="24"/>
      <c r="E5" s="53"/>
      <c r="F5" s="54"/>
      <c r="G5" s="54"/>
      <c r="H5" s="44"/>
      <c r="I5" s="44"/>
      <c r="J5" s="44"/>
      <c r="K5" s="44"/>
      <c r="L5" s="44"/>
      <c r="M5" s="44"/>
      <c r="N5" s="44"/>
    </row>
    <row r="6" spans="1:14" ht="15" customHeight="1">
      <c r="A6" s="25"/>
      <c r="B6" s="3"/>
      <c r="C6" s="10"/>
      <c r="D6" s="11"/>
      <c r="E6" s="12"/>
      <c r="F6" s="13"/>
      <c r="G6" s="13"/>
      <c r="H6" s="44"/>
      <c r="I6" s="44"/>
      <c r="J6" s="44"/>
      <c r="K6" s="44"/>
      <c r="L6" s="44"/>
      <c r="M6" s="44"/>
      <c r="N6" s="44"/>
    </row>
    <row r="7" spans="1:14" ht="15" customHeight="1">
      <c r="A7" s="45"/>
      <c r="B7" s="3"/>
      <c r="C7" s="46"/>
      <c r="D7" s="46"/>
      <c r="E7" s="46"/>
      <c r="F7" s="47"/>
      <c r="G7" s="48"/>
      <c r="H7" s="44"/>
      <c r="I7" s="44"/>
      <c r="J7" s="44"/>
      <c r="K7" s="44"/>
      <c r="L7" s="44"/>
      <c r="M7" s="44"/>
      <c r="N7" s="44"/>
    </row>
    <row r="8" spans="1:14" ht="15" customHeight="1">
      <c r="A8" s="45"/>
      <c r="B8" s="3"/>
      <c r="C8" s="46"/>
      <c r="D8" s="46" t="s">
        <v>94</v>
      </c>
      <c r="E8" s="46"/>
      <c r="F8" s="47"/>
      <c r="G8" s="48"/>
      <c r="H8" s="44"/>
      <c r="I8" s="44"/>
      <c r="J8" s="44"/>
      <c r="K8" s="44"/>
      <c r="L8" s="44"/>
      <c r="M8" s="44"/>
      <c r="N8" s="44"/>
    </row>
    <row r="9" spans="1:14" ht="15" customHeight="1">
      <c r="A9" s="45"/>
      <c r="B9" s="3"/>
      <c r="C9" s="46"/>
      <c r="D9" s="46"/>
      <c r="E9" s="46"/>
      <c r="F9" s="47"/>
      <c r="G9" s="48"/>
      <c r="H9" s="44"/>
      <c r="I9" s="44"/>
      <c r="J9" s="44"/>
      <c r="K9" s="44"/>
      <c r="L9" s="44"/>
      <c r="M9" s="44"/>
      <c r="N9" s="44"/>
    </row>
    <row r="10" spans="1:14" ht="15" customHeight="1">
      <c r="A10" s="45"/>
      <c r="B10" s="3"/>
      <c r="C10" s="46"/>
      <c r="D10" s="46"/>
      <c r="E10" s="46"/>
      <c r="F10" s="47"/>
      <c r="G10" s="48"/>
      <c r="H10" s="44"/>
      <c r="I10" s="44"/>
      <c r="J10" s="44"/>
      <c r="K10" s="44"/>
      <c r="L10" s="44"/>
      <c r="M10" s="44"/>
      <c r="N10" s="44"/>
    </row>
    <row r="11" spans="1:14" ht="15" customHeight="1">
      <c r="A11" s="45"/>
      <c r="B11" s="3"/>
      <c r="C11" s="46"/>
      <c r="D11" s="46"/>
      <c r="E11" s="46"/>
      <c r="F11" s="47"/>
      <c r="G11" s="48"/>
      <c r="H11" s="44"/>
      <c r="I11" s="44"/>
      <c r="J11" s="44"/>
      <c r="K11" s="44"/>
      <c r="L11" s="44"/>
      <c r="M11" s="44"/>
      <c r="N11" s="44"/>
    </row>
    <row r="12" spans="1:14" ht="15" customHeight="1">
      <c r="A12" s="45"/>
      <c r="B12" s="3"/>
      <c r="C12" s="46"/>
      <c r="D12" s="46"/>
      <c r="E12" s="46"/>
      <c r="F12" s="47"/>
      <c r="G12" s="48"/>
      <c r="H12" s="44"/>
      <c r="I12" s="44"/>
      <c r="J12" s="44"/>
      <c r="K12" s="44"/>
      <c r="L12" s="44"/>
      <c r="M12" s="44"/>
      <c r="N12" s="44"/>
    </row>
    <row r="13" spans="1:14" ht="15" customHeight="1">
      <c r="A13" s="45"/>
      <c r="B13" s="3"/>
      <c r="C13" s="46"/>
      <c r="D13" s="46"/>
      <c r="E13" s="46"/>
      <c r="F13" s="47"/>
      <c r="G13" s="48"/>
      <c r="H13" s="44"/>
      <c r="I13" s="44"/>
      <c r="J13" s="44"/>
      <c r="K13" s="44"/>
      <c r="L13" s="44"/>
      <c r="M13" s="44"/>
      <c r="N13" s="44"/>
    </row>
    <row r="14" spans="1:14" ht="15" customHeight="1">
      <c r="A14" s="45"/>
      <c r="B14" s="3"/>
      <c r="C14" s="46"/>
      <c r="D14" s="46"/>
      <c r="E14" s="46"/>
      <c r="F14" s="47"/>
      <c r="G14" s="48"/>
      <c r="H14" s="44"/>
      <c r="I14" s="44"/>
      <c r="J14" s="44"/>
      <c r="K14" s="44"/>
      <c r="L14" s="44"/>
      <c r="M14" s="44"/>
      <c r="N14" s="44"/>
    </row>
    <row r="15" spans="1:14" ht="15" customHeight="1">
      <c r="A15" s="45"/>
      <c r="B15" s="3"/>
      <c r="C15" s="46"/>
      <c r="D15" s="46"/>
      <c r="E15" s="46"/>
      <c r="F15" s="47"/>
      <c r="G15" s="48"/>
      <c r="H15" s="44"/>
      <c r="I15" s="44"/>
      <c r="J15" s="44"/>
      <c r="K15" s="44"/>
      <c r="L15" s="44"/>
      <c r="M15" s="44"/>
      <c r="N15" s="44"/>
    </row>
    <row r="16" spans="1:14" ht="15" customHeight="1">
      <c r="A16" s="45"/>
      <c r="B16" s="3"/>
      <c r="C16" s="46"/>
      <c r="D16" s="46"/>
      <c r="E16" s="46"/>
      <c r="F16" s="47"/>
      <c r="G16" s="48"/>
      <c r="H16" s="44"/>
      <c r="I16" s="44"/>
      <c r="J16" s="44"/>
      <c r="K16" s="44"/>
      <c r="L16" s="44"/>
      <c r="M16" s="44"/>
      <c r="N16" s="44"/>
    </row>
    <row r="17" spans="1:14" ht="16.5">
      <c r="A17" s="183"/>
      <c r="B17" s="184"/>
      <c r="C17" s="185"/>
      <c r="D17" s="185"/>
      <c r="E17" s="185"/>
      <c r="F17" s="185"/>
      <c r="G17" s="221"/>
      <c r="H17" s="44"/>
      <c r="I17" s="44"/>
      <c r="J17" s="44"/>
      <c r="K17" s="44"/>
      <c r="L17" s="44"/>
      <c r="M17" s="44"/>
      <c r="N17" s="44"/>
    </row>
    <row r="18" spans="1:14">
      <c r="A18" s="44"/>
      <c r="B18" s="44"/>
      <c r="C18" s="44"/>
      <c r="D18" s="44"/>
      <c r="E18" s="44"/>
      <c r="F18" s="44"/>
      <c r="G18" s="44"/>
      <c r="H18" s="44"/>
      <c r="I18" s="44"/>
      <c r="J18" s="44"/>
      <c r="K18" s="44"/>
      <c r="L18" s="44"/>
      <c r="M18" s="44"/>
      <c r="N18" s="44"/>
    </row>
    <row r="19" spans="1:14">
      <c r="A19" s="44"/>
      <c r="B19" s="44"/>
      <c r="C19" s="44"/>
      <c r="D19" s="44"/>
      <c r="E19" s="44"/>
      <c r="F19" s="44"/>
      <c r="G19" s="44"/>
      <c r="H19" s="44"/>
      <c r="I19" s="44"/>
      <c r="J19" s="44"/>
      <c r="K19" s="44"/>
      <c r="L19" s="44"/>
      <c r="M19" s="44"/>
      <c r="N19" s="44"/>
    </row>
    <row r="20" spans="1:14">
      <c r="A20" s="44"/>
      <c r="B20" s="44"/>
      <c r="C20" s="44"/>
      <c r="D20" s="44"/>
      <c r="E20" s="44"/>
      <c r="F20" s="44"/>
      <c r="G20" s="44"/>
      <c r="H20" s="44"/>
      <c r="I20" s="44"/>
      <c r="J20" s="44"/>
      <c r="K20" s="44"/>
      <c r="L20" s="44"/>
      <c r="M20" s="44"/>
      <c r="N20" s="44"/>
    </row>
    <row r="21" spans="1:14">
      <c r="A21" s="44"/>
      <c r="B21" s="44"/>
      <c r="C21" s="44"/>
      <c r="D21" s="44"/>
      <c r="E21" s="44"/>
      <c r="F21" s="44"/>
      <c r="G21" s="44"/>
      <c r="H21" s="44"/>
      <c r="I21" s="44"/>
      <c r="J21" s="44"/>
      <c r="K21" s="44"/>
      <c r="L21" s="44"/>
      <c r="M21" s="44"/>
      <c r="N21" s="44"/>
    </row>
    <row r="22" spans="1:14">
      <c r="A22" s="44"/>
      <c r="B22" s="44"/>
      <c r="C22" s="44"/>
      <c r="D22" s="44"/>
      <c r="E22" s="44"/>
      <c r="F22" s="44"/>
      <c r="G22" s="44"/>
      <c r="H22" s="44"/>
      <c r="I22" s="44"/>
      <c r="J22" s="44"/>
      <c r="K22" s="44"/>
      <c r="L22" s="44"/>
      <c r="M22" s="44"/>
      <c r="N22" s="44"/>
    </row>
    <row r="23" spans="1:14">
      <c r="A23" s="44"/>
      <c r="B23" s="44"/>
      <c r="C23" s="44"/>
      <c r="D23" s="44"/>
      <c r="E23" s="44"/>
      <c r="F23" s="44"/>
      <c r="G23" s="44"/>
      <c r="H23" s="44"/>
      <c r="I23" s="44"/>
      <c r="J23" s="44"/>
      <c r="K23" s="44"/>
      <c r="L23" s="44"/>
      <c r="M23" s="44"/>
      <c r="N23" s="44"/>
    </row>
    <row r="24" spans="1:14">
      <c r="A24" s="44"/>
      <c r="B24" s="44"/>
      <c r="C24" s="44"/>
      <c r="D24" s="44"/>
      <c r="E24" s="44"/>
      <c r="F24" s="44"/>
      <c r="G24" s="44"/>
      <c r="H24" s="44"/>
      <c r="I24" s="44"/>
      <c r="J24" s="44"/>
      <c r="K24" s="44"/>
      <c r="L24" s="44"/>
      <c r="M24" s="44"/>
      <c r="N24" s="44"/>
    </row>
    <row r="25" spans="1:14">
      <c r="A25" s="44"/>
      <c r="B25" s="44"/>
      <c r="C25" s="44"/>
      <c r="D25" s="44"/>
      <c r="E25" s="44"/>
      <c r="F25" s="44"/>
      <c r="G25" s="44"/>
      <c r="H25" s="44"/>
      <c r="I25" s="44"/>
      <c r="J25" s="44"/>
      <c r="K25" s="44"/>
      <c r="L25" s="44"/>
      <c r="M25" s="44"/>
      <c r="N25" s="44"/>
    </row>
    <row r="26" spans="1:14">
      <c r="A26" s="44"/>
      <c r="B26" s="44"/>
      <c r="C26" s="44"/>
      <c r="D26" s="44"/>
      <c r="E26" s="44"/>
      <c r="F26" s="44"/>
      <c r="G26" s="44"/>
      <c r="H26" s="44"/>
      <c r="I26" s="44"/>
      <c r="J26" s="44"/>
      <c r="K26" s="44"/>
      <c r="L26" s="44"/>
      <c r="M26" s="44"/>
      <c r="N26" s="44"/>
    </row>
    <row r="27" spans="1:14">
      <c r="A27" s="44"/>
      <c r="B27" s="44"/>
      <c r="C27" s="44"/>
      <c r="D27" s="44"/>
      <c r="E27" s="44"/>
      <c r="F27" s="44"/>
      <c r="G27" s="44"/>
      <c r="H27" s="44"/>
      <c r="I27" s="44"/>
      <c r="J27" s="44"/>
      <c r="K27" s="44"/>
      <c r="L27" s="44"/>
      <c r="M27" s="44"/>
      <c r="N27" s="44"/>
    </row>
    <row r="28" spans="1:14">
      <c r="A28" s="44"/>
      <c r="B28" s="44"/>
      <c r="C28" s="44"/>
      <c r="D28" s="44"/>
      <c r="E28" s="44"/>
      <c r="F28" s="44"/>
      <c r="G28" s="44"/>
      <c r="H28" s="44"/>
      <c r="I28" s="44"/>
      <c r="J28" s="44"/>
      <c r="K28" s="44"/>
      <c r="L28" s="44"/>
      <c r="M28" s="44"/>
      <c r="N28" s="44"/>
    </row>
    <row r="29" spans="1:14">
      <c r="A29" s="44"/>
      <c r="B29" s="44"/>
      <c r="C29" s="44"/>
      <c r="D29" s="44"/>
      <c r="E29" s="44"/>
      <c r="F29" s="44"/>
      <c r="G29" s="44"/>
      <c r="H29" s="44"/>
      <c r="I29" s="44"/>
      <c r="J29" s="44"/>
      <c r="K29" s="44"/>
      <c r="L29" s="44"/>
      <c r="M29" s="44"/>
      <c r="N29" s="44"/>
    </row>
  </sheetData>
  <sheetProtection sheet="1" insertRows="0"/>
  <mergeCells count="1">
    <mergeCell ref="A2:G3"/>
  </mergeCells>
  <dataValidations disablePrompts="1" count="1">
    <dataValidation type="list" allowBlank="1" showInputMessage="1" showErrorMessage="1" sqref="B5:B16" xr:uid="{7DE3C495-89CB-4234-9352-F7E2FC179DAA}">
      <formula1>"Yes, No"</formula1>
    </dataValidation>
  </dataValidations>
  <pageMargins left="0.75" right="0.75" top="1" bottom="1" header="0.5" footer="0.5"/>
  <pageSetup paperSize="9" scale="9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9"/>
  <sheetViews>
    <sheetView zoomScaleNormal="100" workbookViewId="0">
      <selection activeCell="C7" sqref="C7"/>
    </sheetView>
  </sheetViews>
  <sheetFormatPr defaultRowHeight="12.75"/>
  <cols>
    <col min="1" max="1" width="11.42578125" customWidth="1"/>
    <col min="2" max="2" width="15.85546875" customWidth="1"/>
    <col min="3" max="3" width="17.5703125" customWidth="1"/>
    <col min="4" max="4" width="30.85546875" customWidth="1"/>
    <col min="5" max="5" width="21.85546875" customWidth="1"/>
    <col min="6" max="6" width="15.7109375" customWidth="1"/>
    <col min="7" max="7" width="14.85546875" customWidth="1"/>
    <col min="8" max="8" width="15.5703125" customWidth="1"/>
    <col min="9" max="9" width="22.5703125" customWidth="1"/>
  </cols>
  <sheetData>
    <row r="1" spans="1:15" ht="18">
      <c r="A1" s="218" t="s">
        <v>95</v>
      </c>
      <c r="B1" s="85"/>
      <c r="C1" s="85"/>
      <c r="D1" s="86"/>
      <c r="E1" s="86"/>
      <c r="F1" s="87"/>
      <c r="G1" s="87"/>
      <c r="H1" s="87"/>
      <c r="I1" s="193"/>
      <c r="J1" s="2"/>
      <c r="K1" s="2"/>
      <c r="L1" s="2"/>
      <c r="M1" s="2"/>
      <c r="N1" s="2"/>
      <c r="O1" s="2"/>
    </row>
    <row r="2" spans="1:15" ht="21.95" customHeight="1">
      <c r="A2" s="215" t="s">
        <v>96</v>
      </c>
      <c r="B2" s="142"/>
      <c r="C2" s="142"/>
      <c r="D2" s="143"/>
      <c r="E2" s="143"/>
      <c r="F2" s="186"/>
      <c r="G2" s="186"/>
      <c r="H2" s="186"/>
      <c r="I2" s="216"/>
      <c r="J2" s="2"/>
      <c r="K2" s="2"/>
      <c r="L2" s="2"/>
      <c r="M2" s="2"/>
      <c r="N2" s="2"/>
      <c r="O2" s="2"/>
    </row>
    <row r="3" spans="1:15" s="20" customFormat="1" ht="46.35" customHeight="1">
      <c r="A3" s="151" t="s">
        <v>97</v>
      </c>
      <c r="B3" s="152" t="s">
        <v>87</v>
      </c>
      <c r="C3" s="151" t="s">
        <v>98</v>
      </c>
      <c r="D3" s="151" t="s">
        <v>99</v>
      </c>
      <c r="E3" s="152" t="s">
        <v>100</v>
      </c>
      <c r="F3" s="187" t="s">
        <v>101</v>
      </c>
      <c r="G3" s="188" t="s">
        <v>102</v>
      </c>
      <c r="H3" s="188" t="s">
        <v>103</v>
      </c>
      <c r="I3" s="153" t="s">
        <v>104</v>
      </c>
      <c r="J3" s="83"/>
      <c r="K3" s="83"/>
      <c r="L3" s="83"/>
      <c r="M3" s="83"/>
      <c r="N3" s="83"/>
      <c r="O3" s="83"/>
    </row>
    <row r="4" spans="1:15" ht="15" customHeight="1">
      <c r="A4" s="3"/>
      <c r="B4" s="3"/>
      <c r="C4" s="3"/>
      <c r="D4" s="3"/>
      <c r="E4" s="3"/>
      <c r="F4" s="4"/>
      <c r="G4" s="4"/>
      <c r="H4" s="4"/>
      <c r="I4" s="252"/>
      <c r="J4" s="2"/>
      <c r="K4" s="2"/>
      <c r="L4" s="2"/>
      <c r="M4" s="2"/>
      <c r="N4" s="2"/>
      <c r="O4" s="2"/>
    </row>
    <row r="5" spans="1:15" ht="15" customHeight="1">
      <c r="A5" s="3"/>
      <c r="B5" s="3"/>
      <c r="C5" s="3"/>
      <c r="D5" s="3"/>
      <c r="E5" s="3"/>
      <c r="F5" s="84"/>
      <c r="G5" s="4"/>
      <c r="H5" s="4"/>
      <c r="I5" s="252"/>
      <c r="J5" s="2"/>
      <c r="K5" s="2"/>
      <c r="L5" s="2"/>
      <c r="M5" s="2"/>
      <c r="N5" s="2"/>
      <c r="O5" s="2"/>
    </row>
    <row r="6" spans="1:15" ht="15" customHeight="1">
      <c r="A6" s="3"/>
      <c r="B6" s="3"/>
      <c r="C6" s="3"/>
      <c r="D6" s="3"/>
      <c r="E6" s="3"/>
      <c r="F6" s="4"/>
      <c r="G6" s="4"/>
      <c r="H6" s="4"/>
      <c r="I6" s="252"/>
      <c r="J6" s="2"/>
      <c r="K6" s="2"/>
      <c r="L6" s="2"/>
      <c r="M6" s="2"/>
      <c r="N6" s="2"/>
      <c r="O6" s="2"/>
    </row>
    <row r="7" spans="1:15" ht="15" customHeight="1">
      <c r="A7" s="3"/>
      <c r="B7" s="3"/>
      <c r="C7" s="3"/>
      <c r="D7" s="3"/>
      <c r="E7" s="3"/>
      <c r="F7" s="4"/>
      <c r="G7" s="4"/>
      <c r="H7" s="4"/>
      <c r="I7" s="252"/>
      <c r="J7" s="2"/>
      <c r="K7" s="2"/>
      <c r="L7" s="2"/>
      <c r="M7" s="2"/>
      <c r="N7" s="2"/>
      <c r="O7" s="2"/>
    </row>
    <row r="8" spans="1:15" ht="15" customHeight="1">
      <c r="A8" s="3"/>
      <c r="B8" s="3"/>
      <c r="C8" s="3"/>
      <c r="D8" s="3"/>
      <c r="E8" s="3"/>
      <c r="F8" s="4"/>
      <c r="G8" s="4"/>
      <c r="H8" s="4"/>
      <c r="I8" s="252"/>
      <c r="J8" s="2"/>
      <c r="K8" s="2"/>
      <c r="L8" s="2"/>
      <c r="M8" s="2"/>
      <c r="N8" s="2"/>
      <c r="O8" s="2"/>
    </row>
    <row r="9" spans="1:15" ht="15" customHeight="1">
      <c r="A9" s="3"/>
      <c r="B9" s="3"/>
      <c r="C9" s="3"/>
      <c r="D9" s="3"/>
      <c r="E9" s="3"/>
      <c r="F9" s="4"/>
      <c r="G9" s="4"/>
      <c r="H9" s="4"/>
      <c r="I9" s="252"/>
      <c r="J9" s="2"/>
      <c r="K9" s="2"/>
      <c r="L9" s="2"/>
      <c r="M9" s="2"/>
      <c r="N9" s="2"/>
      <c r="O9" s="2"/>
    </row>
    <row r="10" spans="1:15" ht="15" customHeight="1">
      <c r="A10" s="3"/>
      <c r="B10" s="3"/>
      <c r="C10" s="3"/>
      <c r="D10" s="3"/>
      <c r="E10" s="3"/>
      <c r="F10" s="4"/>
      <c r="G10" s="4"/>
      <c r="H10" s="4"/>
      <c r="I10" s="252"/>
      <c r="J10" s="2"/>
      <c r="K10" s="2"/>
      <c r="L10" s="2"/>
      <c r="M10" s="2"/>
      <c r="N10" s="2"/>
      <c r="O10" s="2"/>
    </row>
    <row r="11" spans="1:15" ht="15" customHeight="1">
      <c r="A11" s="3"/>
      <c r="B11" s="3"/>
      <c r="C11" s="3"/>
      <c r="D11" s="3"/>
      <c r="E11" s="3"/>
      <c r="F11" s="4"/>
      <c r="G11" s="4"/>
      <c r="H11" s="4"/>
      <c r="I11" s="252"/>
      <c r="J11" s="2"/>
      <c r="K11" s="2"/>
      <c r="L11" s="2"/>
      <c r="M11" s="2"/>
      <c r="N11" s="2"/>
      <c r="O11" s="2"/>
    </row>
    <row r="12" spans="1:15" ht="14.65" customHeight="1">
      <c r="A12" s="3"/>
      <c r="B12" s="3"/>
      <c r="C12" s="3"/>
      <c r="D12" s="3"/>
      <c r="E12" s="3"/>
      <c r="F12" s="4"/>
      <c r="G12" s="4"/>
      <c r="H12" s="4"/>
      <c r="I12" s="252"/>
      <c r="J12" s="2"/>
      <c r="K12" s="2"/>
      <c r="L12" s="2"/>
      <c r="M12" s="2"/>
      <c r="N12" s="2"/>
      <c r="O12" s="2"/>
    </row>
    <row r="13" spans="1:15" ht="15" customHeight="1">
      <c r="A13" s="3"/>
      <c r="B13" s="3"/>
      <c r="C13" s="3"/>
      <c r="D13" s="3"/>
      <c r="E13" s="3"/>
      <c r="F13" s="4"/>
      <c r="G13" s="4"/>
      <c r="H13" s="4"/>
      <c r="I13" s="252"/>
      <c r="J13" s="2"/>
      <c r="K13" s="2"/>
      <c r="L13" s="2"/>
      <c r="M13" s="2"/>
      <c r="N13" s="2"/>
      <c r="O13" s="2"/>
    </row>
    <row r="14" spans="1:15" ht="15" customHeight="1">
      <c r="A14" s="3"/>
      <c r="B14" s="3"/>
      <c r="C14" s="3"/>
      <c r="D14" s="3"/>
      <c r="E14" s="3"/>
      <c r="F14" s="4"/>
      <c r="G14" s="4"/>
      <c r="H14" s="4"/>
      <c r="I14" s="252"/>
      <c r="J14" s="2"/>
      <c r="K14" s="2"/>
      <c r="L14" s="2"/>
      <c r="M14" s="2"/>
      <c r="N14" s="2"/>
      <c r="O14" s="2"/>
    </row>
    <row r="15" spans="1:15" ht="15" customHeight="1">
      <c r="A15" s="3"/>
      <c r="B15" s="3"/>
      <c r="C15" s="3"/>
      <c r="D15" s="3"/>
      <c r="E15" s="3"/>
      <c r="F15" s="4"/>
      <c r="G15" s="4"/>
      <c r="H15" s="4"/>
      <c r="I15" s="252"/>
      <c r="J15" s="2"/>
      <c r="K15" s="2"/>
      <c r="L15" s="2"/>
      <c r="M15" s="2"/>
      <c r="N15" s="2"/>
      <c r="O15" s="2"/>
    </row>
    <row r="16" spans="1:15" ht="15" customHeight="1">
      <c r="A16" s="219"/>
      <c r="B16" s="179"/>
      <c r="C16" s="179"/>
      <c r="D16" s="117"/>
      <c r="E16" s="179"/>
      <c r="F16" s="180"/>
      <c r="G16" s="180"/>
      <c r="H16" s="181"/>
      <c r="I16" s="217"/>
      <c r="J16" s="2"/>
      <c r="K16" s="2"/>
      <c r="L16" s="2"/>
      <c r="M16" s="2"/>
      <c r="N16" s="2"/>
      <c r="O16" s="2"/>
    </row>
    <row r="17" spans="1:15" ht="16.5">
      <c r="A17" s="219"/>
      <c r="B17" s="179"/>
      <c r="C17" s="179"/>
      <c r="D17" s="179"/>
      <c r="E17" s="179"/>
      <c r="F17" s="180"/>
      <c r="G17" s="180"/>
      <c r="H17" s="182" t="s">
        <v>105</v>
      </c>
      <c r="I17" s="213">
        <f>SUM(I4:I15)</f>
        <v>0</v>
      </c>
      <c r="J17" s="2"/>
      <c r="K17" s="2"/>
      <c r="L17" s="2"/>
      <c r="M17" s="2"/>
      <c r="N17" s="2"/>
      <c r="O17" s="2"/>
    </row>
    <row r="18" spans="1:15">
      <c r="A18" s="2"/>
      <c r="B18" s="2"/>
      <c r="C18" s="2"/>
      <c r="D18" s="2"/>
      <c r="E18" s="2"/>
      <c r="F18" s="2"/>
      <c r="G18" s="2"/>
      <c r="H18" s="2"/>
      <c r="I18" s="2"/>
      <c r="J18" s="2"/>
      <c r="K18" s="2"/>
      <c r="L18" s="2"/>
      <c r="M18" s="2"/>
      <c r="N18" s="2"/>
      <c r="O18" s="2"/>
    </row>
    <row r="19" spans="1:15">
      <c r="A19" s="2"/>
      <c r="B19" s="2"/>
      <c r="C19" s="2"/>
      <c r="D19" s="2"/>
      <c r="E19" s="2"/>
      <c r="F19" s="2"/>
      <c r="G19" s="2"/>
      <c r="H19" s="2"/>
      <c r="I19" s="2"/>
      <c r="J19" s="2"/>
      <c r="K19" s="2"/>
      <c r="L19" s="2"/>
      <c r="M19" s="2"/>
      <c r="N19" s="2"/>
      <c r="O19" s="2"/>
    </row>
    <row r="20" spans="1:15">
      <c r="A20" s="2"/>
      <c r="B20" s="2"/>
      <c r="C20" s="2"/>
      <c r="D20" s="2"/>
      <c r="E20" s="2"/>
      <c r="F20" s="2"/>
      <c r="G20" s="2"/>
      <c r="H20" s="2"/>
      <c r="I20" s="2"/>
      <c r="J20" s="2"/>
      <c r="K20" s="2"/>
      <c r="L20" s="2"/>
      <c r="M20" s="2"/>
      <c r="N20" s="2"/>
      <c r="O20" s="2"/>
    </row>
    <row r="21" spans="1:15">
      <c r="A21" s="2"/>
      <c r="B21" s="2"/>
      <c r="C21" s="2"/>
      <c r="D21" s="2"/>
      <c r="E21" s="2"/>
      <c r="F21" s="2"/>
      <c r="G21" s="2"/>
      <c r="H21" s="2"/>
      <c r="I21" s="2"/>
      <c r="J21" s="2"/>
      <c r="K21" s="2"/>
      <c r="L21" s="2"/>
      <c r="M21" s="2"/>
      <c r="N21" s="2"/>
      <c r="O21" s="2"/>
    </row>
    <row r="22" spans="1:15">
      <c r="A22" s="2"/>
      <c r="B22" s="2"/>
      <c r="C22" s="2"/>
      <c r="D22" s="2"/>
      <c r="E22" s="2"/>
      <c r="F22" s="2"/>
      <c r="G22" s="2"/>
      <c r="H22" s="2"/>
      <c r="I22" s="2"/>
      <c r="J22" s="2"/>
      <c r="K22" s="2"/>
      <c r="L22" s="2"/>
      <c r="M22" s="2"/>
      <c r="N22" s="2"/>
      <c r="O22" s="2"/>
    </row>
    <row r="23" spans="1:15">
      <c r="A23" s="2"/>
      <c r="B23" s="2"/>
      <c r="C23" s="2"/>
      <c r="D23" s="2"/>
      <c r="E23" s="2"/>
      <c r="F23" s="2"/>
      <c r="G23" s="2"/>
      <c r="H23" s="2"/>
      <c r="I23" s="2"/>
      <c r="J23" s="2"/>
      <c r="K23" s="2"/>
      <c r="L23" s="2"/>
      <c r="M23" s="2"/>
      <c r="N23" s="2"/>
      <c r="O23" s="2"/>
    </row>
    <row r="24" spans="1:15">
      <c r="A24" s="2"/>
      <c r="B24" s="2"/>
      <c r="C24" s="2"/>
      <c r="D24" s="2"/>
      <c r="E24" s="2"/>
      <c r="F24" s="2"/>
      <c r="G24" s="2"/>
      <c r="H24" s="2"/>
      <c r="I24" s="2"/>
      <c r="J24" s="2"/>
      <c r="K24" s="2"/>
      <c r="L24" s="2"/>
      <c r="M24" s="2"/>
      <c r="N24" s="2"/>
      <c r="O24" s="2"/>
    </row>
    <row r="25" spans="1:15">
      <c r="A25" s="2"/>
      <c r="B25" s="2"/>
      <c r="C25" s="2"/>
      <c r="D25" s="2"/>
      <c r="E25" s="2"/>
      <c r="F25" s="2"/>
      <c r="G25" s="2"/>
      <c r="H25" s="2"/>
      <c r="I25" s="2"/>
      <c r="J25" s="2"/>
      <c r="K25" s="2"/>
      <c r="L25" s="2"/>
      <c r="M25" s="2"/>
      <c r="N25" s="2"/>
      <c r="O25" s="2"/>
    </row>
    <row r="26" spans="1:15">
      <c r="A26" s="2"/>
      <c r="B26" s="2"/>
      <c r="C26" s="2"/>
      <c r="D26" s="2"/>
      <c r="E26" s="2"/>
      <c r="F26" s="2"/>
      <c r="G26" s="2"/>
      <c r="H26" s="2"/>
      <c r="I26" s="2"/>
      <c r="J26" s="2"/>
      <c r="K26" s="2"/>
      <c r="L26" s="2"/>
      <c r="M26" s="2"/>
      <c r="N26" s="2"/>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c r="A29" s="2"/>
      <c r="B29" s="2"/>
      <c r="C29" s="2"/>
      <c r="D29" s="2"/>
      <c r="E29" s="2"/>
      <c r="F29" s="2"/>
      <c r="G29" s="2"/>
      <c r="H29" s="2"/>
      <c r="I29" s="2"/>
      <c r="J29" s="2"/>
      <c r="K29" s="2"/>
      <c r="L29" s="2"/>
      <c r="M29" s="2"/>
      <c r="N29" s="2"/>
      <c r="O29" s="2"/>
    </row>
  </sheetData>
  <sheetProtection sheet="1" insertRows="0"/>
  <dataValidations count="2">
    <dataValidation type="list" allowBlank="1" showInputMessage="1" showErrorMessage="1" sqref="C4:C15" xr:uid="{244E6D2C-F4FA-4D5D-85E1-546D72C66471}">
      <formula1>"Yes, No"</formula1>
    </dataValidation>
    <dataValidation type="list" allowBlank="1" showInputMessage="1" showErrorMessage="1" sqref="E4:E17" xr:uid="{BECE8E6D-54C8-4E1B-9DE5-89A64A55B978}">
      <formula1>"A. Election material, B. Canvassing and market research, C. Press conferences and other media events, D. Transport, E. Public rallies and other events, F. Overheads and general administration"</formula1>
    </dataValidation>
  </dataValidations>
  <pageMargins left="0.75" right="0.75" top="1" bottom="1" header="0.5" footer="0.5"/>
  <pageSetup paperSize="9" scale="74"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0E8A7A4-1FC1-4717-96D6-C5906CD33DE0}">
          <x14:formula1>
            <xm:f>'Supplier details'!$A$5:$A$16</xm:f>
          </x14:formula1>
          <xm:sqref>B4:B15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3B6D-2B8A-41CF-A63D-B577A188BF59}">
  <sheetPr>
    <pageSetUpPr fitToPage="1"/>
  </sheetPr>
  <dimension ref="A1:R32"/>
  <sheetViews>
    <sheetView zoomScaleNormal="100" workbookViewId="0">
      <selection activeCell="D29" sqref="D29"/>
    </sheetView>
  </sheetViews>
  <sheetFormatPr defaultColWidth="8.85546875" defaultRowHeight="12.75"/>
  <cols>
    <col min="1" max="1" width="12.42578125" style="28" customWidth="1"/>
    <col min="2" max="2" width="12.5703125" style="28" customWidth="1"/>
    <col min="3" max="3" width="59.5703125" style="28" customWidth="1"/>
    <col min="4" max="4" width="18" style="28" customWidth="1"/>
    <col min="5" max="6" width="23.42578125" style="28" customWidth="1"/>
    <col min="7" max="16384" width="8.85546875" style="28"/>
  </cols>
  <sheetData>
    <row r="1" spans="1:18" ht="18">
      <c r="A1" s="103" t="s">
        <v>106</v>
      </c>
      <c r="B1" s="103"/>
      <c r="C1" s="104"/>
      <c r="D1" s="104"/>
      <c r="E1" s="105"/>
      <c r="F1" s="105"/>
      <c r="G1" s="29"/>
      <c r="H1" s="29"/>
      <c r="I1" s="29"/>
      <c r="J1" s="29"/>
      <c r="K1" s="29"/>
      <c r="L1" s="29"/>
      <c r="M1" s="29"/>
      <c r="N1"/>
      <c r="O1"/>
      <c r="P1"/>
      <c r="Q1"/>
      <c r="R1"/>
    </row>
    <row r="2" spans="1:18" ht="18">
      <c r="A2" s="145" t="s">
        <v>107</v>
      </c>
      <c r="B2" s="142"/>
      <c r="C2" s="143"/>
      <c r="D2" s="143"/>
      <c r="E2" s="144"/>
      <c r="F2" s="144"/>
      <c r="G2" s="29"/>
      <c r="H2" s="29"/>
      <c r="I2" s="29"/>
      <c r="J2" s="29"/>
      <c r="K2" s="29"/>
      <c r="L2" s="29"/>
      <c r="M2" s="29"/>
      <c r="N2"/>
      <c r="O2"/>
      <c r="P2"/>
      <c r="Q2"/>
      <c r="R2"/>
    </row>
    <row r="3" spans="1:18" ht="21.4" customHeight="1">
      <c r="A3" s="357" t="s">
        <v>108</v>
      </c>
      <c r="B3" s="357"/>
      <c r="C3" s="357"/>
      <c r="D3" s="357"/>
      <c r="E3" s="357"/>
      <c r="F3" s="358"/>
      <c r="G3" s="29"/>
      <c r="H3" s="29"/>
      <c r="I3" s="29"/>
      <c r="J3" s="29"/>
      <c r="K3" s="29"/>
      <c r="L3" s="29"/>
      <c r="M3" s="29"/>
      <c r="N3"/>
      <c r="O3"/>
      <c r="P3"/>
      <c r="Q3"/>
      <c r="R3"/>
    </row>
    <row r="4" spans="1:18" ht="17.649999999999999" customHeight="1">
      <c r="A4" s="359" t="s">
        <v>109</v>
      </c>
      <c r="B4" s="359"/>
      <c r="C4" s="359"/>
      <c r="D4" s="359"/>
      <c r="E4" s="359"/>
      <c r="F4" s="359"/>
      <c r="G4" s="29"/>
      <c r="H4" s="29"/>
      <c r="I4" s="29"/>
      <c r="J4" s="29"/>
      <c r="K4" s="29"/>
      <c r="L4" s="29"/>
      <c r="M4" s="29"/>
      <c r="N4"/>
      <c r="O4"/>
      <c r="P4"/>
      <c r="Q4"/>
      <c r="R4"/>
    </row>
    <row r="5" spans="1:18" ht="17.649999999999999" customHeight="1">
      <c r="A5" s="359"/>
      <c r="B5" s="359"/>
      <c r="C5" s="359"/>
      <c r="D5" s="359"/>
      <c r="E5" s="359"/>
      <c r="F5" s="359"/>
      <c r="G5" s="29"/>
      <c r="H5" s="29"/>
      <c r="I5" s="29"/>
      <c r="J5" s="29"/>
      <c r="K5" s="29"/>
      <c r="L5" s="29"/>
      <c r="M5" s="29"/>
      <c r="N5"/>
      <c r="O5"/>
      <c r="P5"/>
      <c r="Q5"/>
      <c r="R5"/>
    </row>
    <row r="6" spans="1:18" s="30" customFormat="1" ht="37.35" customHeight="1">
      <c r="A6" s="147" t="s">
        <v>97</v>
      </c>
      <c r="B6" s="152" t="s">
        <v>87</v>
      </c>
      <c r="C6" s="147" t="s">
        <v>99</v>
      </c>
      <c r="D6" s="147" t="s">
        <v>100</v>
      </c>
      <c r="E6" s="148" t="s">
        <v>110</v>
      </c>
      <c r="F6" s="146" t="s">
        <v>111</v>
      </c>
      <c r="G6" s="29"/>
      <c r="H6" s="29"/>
      <c r="I6" s="29"/>
      <c r="J6" s="29"/>
      <c r="K6" s="29"/>
      <c r="L6" s="29"/>
      <c r="M6" s="29"/>
      <c r="N6"/>
      <c r="O6"/>
      <c r="P6"/>
      <c r="Q6"/>
      <c r="R6"/>
    </row>
    <row r="7" spans="1:18" ht="15" customHeight="1">
      <c r="A7" s="45"/>
      <c r="B7" s="3"/>
      <c r="C7" s="45"/>
      <c r="D7" s="3"/>
      <c r="E7" s="49"/>
      <c r="F7" s="249"/>
      <c r="G7" s="44"/>
      <c r="H7" s="44"/>
      <c r="I7" s="44"/>
      <c r="J7" s="44"/>
      <c r="K7" s="44"/>
      <c r="L7" s="44"/>
      <c r="M7" s="44"/>
    </row>
    <row r="8" spans="1:18" ht="15" customHeight="1">
      <c r="A8" s="45"/>
      <c r="B8" s="3"/>
      <c r="C8" s="45"/>
      <c r="D8" s="3"/>
      <c r="E8" s="49"/>
      <c r="F8" s="250"/>
      <c r="G8" s="44"/>
      <c r="H8" s="44"/>
      <c r="I8" s="44"/>
      <c r="J8" s="44"/>
      <c r="K8" s="44"/>
      <c r="L8" s="44"/>
      <c r="M8" s="44"/>
    </row>
    <row r="9" spans="1:18" ht="15" customHeight="1">
      <c r="A9" s="45"/>
      <c r="B9" s="3"/>
      <c r="C9" s="45"/>
      <c r="D9" s="3"/>
      <c r="E9" s="49"/>
      <c r="F9" s="250"/>
      <c r="G9" s="44"/>
      <c r="H9" s="44"/>
      <c r="I9" s="44"/>
      <c r="J9" s="44"/>
      <c r="K9" s="44"/>
      <c r="L9" s="44"/>
      <c r="M9" s="44"/>
    </row>
    <row r="10" spans="1:18" ht="15" customHeight="1">
      <c r="A10" s="45"/>
      <c r="B10" s="3"/>
      <c r="C10" s="45"/>
      <c r="D10" s="3"/>
      <c r="E10" s="49"/>
      <c r="F10" s="250"/>
      <c r="G10" s="44"/>
      <c r="H10" s="44"/>
      <c r="I10" s="44"/>
      <c r="J10" s="44"/>
      <c r="K10" s="44"/>
      <c r="L10" s="44"/>
      <c r="M10" s="44"/>
    </row>
    <row r="11" spans="1:18" ht="15" customHeight="1">
      <c r="A11" s="45"/>
      <c r="B11" s="3"/>
      <c r="C11" s="45"/>
      <c r="D11" s="3"/>
      <c r="E11" s="49"/>
      <c r="F11" s="250"/>
      <c r="G11" s="44"/>
      <c r="H11" s="44"/>
      <c r="I11" s="44"/>
      <c r="J11" s="44"/>
      <c r="K11" s="44"/>
      <c r="L11" s="44"/>
      <c r="M11" s="44"/>
    </row>
    <row r="12" spans="1:18" ht="15" customHeight="1">
      <c r="A12" s="45"/>
      <c r="B12" s="3"/>
      <c r="C12" s="45"/>
      <c r="D12" s="3"/>
      <c r="E12" s="49"/>
      <c r="F12" s="250"/>
      <c r="G12" s="44"/>
      <c r="H12" s="44"/>
      <c r="I12" s="44"/>
      <c r="J12" s="44"/>
      <c r="K12" s="44"/>
      <c r="L12" s="44"/>
      <c r="M12" s="44"/>
    </row>
    <row r="13" spans="1:18" ht="15" customHeight="1">
      <c r="A13" s="45"/>
      <c r="B13" s="3"/>
      <c r="C13" s="45"/>
      <c r="D13" s="3"/>
      <c r="E13" s="49"/>
      <c r="F13" s="250"/>
      <c r="G13" s="44"/>
      <c r="H13" s="44"/>
      <c r="I13" s="44"/>
      <c r="J13" s="44"/>
      <c r="K13" s="44"/>
      <c r="L13" s="44"/>
      <c r="M13" s="44"/>
    </row>
    <row r="14" spans="1:18" ht="15" customHeight="1">
      <c r="A14" s="45"/>
      <c r="B14" s="3"/>
      <c r="C14" s="45"/>
      <c r="D14" s="3"/>
      <c r="E14" s="49"/>
      <c r="F14" s="250"/>
      <c r="G14" s="44"/>
      <c r="H14" s="44"/>
      <c r="I14" s="44"/>
      <c r="J14" s="44"/>
      <c r="K14" s="44"/>
      <c r="L14" s="44"/>
      <c r="M14" s="44"/>
    </row>
    <row r="15" spans="1:18" ht="15" customHeight="1">
      <c r="A15" s="45"/>
      <c r="B15" s="3"/>
      <c r="C15" s="45"/>
      <c r="D15" s="3"/>
      <c r="E15" s="49"/>
      <c r="F15" s="250"/>
      <c r="G15" s="44"/>
      <c r="H15" s="44"/>
      <c r="I15" s="44"/>
      <c r="J15" s="44"/>
      <c r="K15" s="44"/>
      <c r="L15" s="44"/>
      <c r="M15" s="44"/>
    </row>
    <row r="16" spans="1:18" ht="15" customHeight="1">
      <c r="A16" s="45"/>
      <c r="B16" s="3"/>
      <c r="C16" s="45"/>
      <c r="D16" s="3"/>
      <c r="E16" s="49"/>
      <c r="F16" s="250"/>
      <c r="G16" s="44"/>
      <c r="H16" s="44"/>
      <c r="I16" s="44"/>
      <c r="J16" s="44"/>
      <c r="K16" s="44"/>
      <c r="L16" s="44"/>
      <c r="M16" s="44"/>
    </row>
    <row r="17" spans="1:13" ht="15" customHeight="1">
      <c r="A17" s="45"/>
      <c r="B17" s="3"/>
      <c r="C17" s="45"/>
      <c r="D17" s="3"/>
      <c r="E17" s="49"/>
      <c r="F17" s="250"/>
      <c r="G17" s="44"/>
      <c r="H17" s="44"/>
      <c r="I17" s="44"/>
      <c r="J17" s="44"/>
      <c r="K17" s="44"/>
      <c r="L17" s="44"/>
      <c r="M17" s="44"/>
    </row>
    <row r="18" spans="1:13" ht="15" customHeight="1">
      <c r="A18" s="45"/>
      <c r="B18" s="3"/>
      <c r="C18" s="45"/>
      <c r="D18" s="3"/>
      <c r="E18" s="49"/>
      <c r="F18" s="250"/>
      <c r="G18" s="44"/>
      <c r="H18" s="44"/>
      <c r="I18" s="44"/>
      <c r="J18" s="44"/>
      <c r="K18" s="44"/>
      <c r="L18" s="44"/>
      <c r="M18" s="44"/>
    </row>
    <row r="19" spans="1:13" ht="15" customHeight="1">
      <c r="A19" s="113"/>
      <c r="B19" s="114"/>
      <c r="C19" s="114"/>
      <c r="D19" s="115"/>
      <c r="E19" s="119"/>
      <c r="F19" s="120"/>
      <c r="G19" s="44"/>
      <c r="H19" s="44"/>
      <c r="I19" s="44"/>
      <c r="J19" s="44"/>
      <c r="K19" s="44"/>
      <c r="L19" s="44"/>
      <c r="M19" s="44"/>
    </row>
    <row r="20" spans="1:13" ht="16.5">
      <c r="A20" s="116"/>
      <c r="B20" s="117"/>
      <c r="C20" s="117"/>
      <c r="D20" s="117"/>
      <c r="E20" s="118" t="s">
        <v>105</v>
      </c>
      <c r="F20" s="130">
        <f>SUM(F7:F18)</f>
        <v>0</v>
      </c>
      <c r="G20" s="44"/>
      <c r="H20" s="44"/>
      <c r="I20" s="44"/>
      <c r="J20" s="44"/>
      <c r="K20" s="44"/>
      <c r="L20" s="44"/>
      <c r="M20" s="44"/>
    </row>
    <row r="21" spans="1:13">
      <c r="G21" s="44"/>
      <c r="H21" s="44"/>
      <c r="I21" s="44"/>
      <c r="J21" s="44"/>
      <c r="K21" s="44"/>
      <c r="L21" s="44"/>
      <c r="M21" s="44"/>
    </row>
    <row r="22" spans="1:13" ht="14.25">
      <c r="A22" s="17" t="s">
        <v>112</v>
      </c>
      <c r="G22" s="44"/>
      <c r="H22" s="44"/>
      <c r="I22" s="44"/>
      <c r="J22" s="44"/>
      <c r="K22" s="44"/>
      <c r="L22" s="44"/>
      <c r="M22" s="44"/>
    </row>
    <row r="23" spans="1:13">
      <c r="G23" s="44"/>
      <c r="H23" s="44"/>
      <c r="I23" s="44"/>
      <c r="J23" s="44"/>
      <c r="K23" s="44"/>
      <c r="L23" s="44"/>
      <c r="M23" s="44"/>
    </row>
    <row r="24" spans="1:13">
      <c r="A24" s="44"/>
      <c r="B24" s="44"/>
      <c r="C24" s="44"/>
      <c r="D24" s="44"/>
      <c r="E24" s="44"/>
      <c r="F24" s="44"/>
      <c r="G24" s="44"/>
      <c r="H24" s="44"/>
      <c r="I24" s="44"/>
      <c r="J24" s="44"/>
      <c r="K24" s="44"/>
      <c r="L24" s="44"/>
      <c r="M24" s="44"/>
    </row>
    <row r="25" spans="1:13">
      <c r="A25" s="44"/>
      <c r="B25" s="44"/>
      <c r="C25" s="44"/>
      <c r="D25" s="44"/>
      <c r="E25" s="44"/>
      <c r="F25" s="44"/>
      <c r="G25" s="44"/>
      <c r="H25" s="44"/>
      <c r="I25" s="44"/>
      <c r="J25" s="44"/>
      <c r="K25" s="44"/>
      <c r="L25" s="44"/>
      <c r="M25" s="44"/>
    </row>
    <row r="26" spans="1:13">
      <c r="A26" s="44"/>
      <c r="B26" s="44"/>
      <c r="C26" s="44"/>
      <c r="D26" s="44"/>
      <c r="E26" s="44"/>
      <c r="F26" s="44"/>
      <c r="G26" s="44"/>
      <c r="H26" s="44"/>
      <c r="I26" s="44"/>
      <c r="J26" s="44"/>
      <c r="K26" s="44"/>
      <c r="L26" s="44"/>
      <c r="M26" s="44"/>
    </row>
    <row r="27" spans="1:13">
      <c r="A27" s="44"/>
      <c r="B27" s="44"/>
      <c r="C27" s="44"/>
      <c r="D27" s="44"/>
      <c r="E27" s="44"/>
      <c r="F27" s="44"/>
      <c r="G27" s="44"/>
      <c r="H27" s="44"/>
      <c r="I27" s="44"/>
      <c r="J27" s="44"/>
      <c r="K27" s="44"/>
      <c r="L27" s="44"/>
      <c r="M27" s="44"/>
    </row>
    <row r="28" spans="1:13">
      <c r="A28" s="44"/>
      <c r="B28" s="44"/>
      <c r="C28" s="44"/>
      <c r="D28" s="44"/>
      <c r="E28" s="44"/>
      <c r="F28" s="44"/>
      <c r="G28" s="44"/>
      <c r="H28" s="44"/>
      <c r="I28" s="44"/>
      <c r="J28" s="44"/>
      <c r="K28" s="44"/>
      <c r="L28" s="44"/>
      <c r="M28" s="44"/>
    </row>
    <row r="29" spans="1:13">
      <c r="A29" s="44"/>
      <c r="B29" s="44"/>
      <c r="C29" s="44"/>
      <c r="D29" s="44"/>
      <c r="E29" s="44"/>
      <c r="F29" s="44"/>
      <c r="G29" s="44"/>
      <c r="H29" s="44"/>
      <c r="I29" s="44"/>
      <c r="J29" s="44"/>
      <c r="K29" s="44"/>
      <c r="L29" s="44"/>
      <c r="M29" s="44"/>
    </row>
    <row r="30" spans="1:13">
      <c r="A30" s="44"/>
      <c r="B30" s="44"/>
      <c r="C30" s="44"/>
      <c r="D30" s="44"/>
      <c r="E30" s="44"/>
      <c r="F30" s="44"/>
      <c r="G30" s="44"/>
      <c r="H30" s="44"/>
      <c r="I30" s="44"/>
      <c r="J30" s="44"/>
      <c r="K30" s="44"/>
      <c r="L30" s="44"/>
      <c r="M30" s="44"/>
    </row>
    <row r="31" spans="1:13">
      <c r="A31" s="44"/>
      <c r="B31" s="44"/>
      <c r="C31" s="44"/>
      <c r="D31" s="44"/>
      <c r="E31" s="44"/>
      <c r="F31" s="44"/>
      <c r="G31" s="44"/>
      <c r="H31" s="44"/>
      <c r="I31" s="44"/>
      <c r="J31" s="44"/>
      <c r="K31" s="44"/>
      <c r="L31" s="44"/>
      <c r="M31" s="44"/>
    </row>
    <row r="32" spans="1:13">
      <c r="A32" s="44"/>
      <c r="B32" s="44"/>
      <c r="C32" s="44"/>
      <c r="D32" s="44"/>
      <c r="E32" s="44"/>
      <c r="F32" s="44"/>
      <c r="G32" s="44"/>
      <c r="H32" s="44"/>
      <c r="I32" s="44"/>
      <c r="J32" s="44"/>
      <c r="K32" s="44"/>
      <c r="L32" s="44"/>
      <c r="M32" s="44"/>
    </row>
  </sheetData>
  <sheetProtection sheet="1" insertRows="0"/>
  <mergeCells count="2">
    <mergeCell ref="A3:F3"/>
    <mergeCell ref="A4:F5"/>
  </mergeCells>
  <dataValidations count="1">
    <dataValidation type="list" allowBlank="1" showInputMessage="1" showErrorMessage="1" sqref="D7:D19" xr:uid="{156D7B90-FED1-4FFB-B8C9-F273F1B58B1E}">
      <formula1>"A. Election material, B. Canvassing and market research, C. Press conferences and other media events, D. Transport, E. Public rallies and other events, F. Overheads and general administration"</formula1>
    </dataValidation>
  </dataValidations>
  <hyperlinks>
    <hyperlink ref="A3" r:id="rId1" display="electoralcommission.org.uk/senedd-NPC-notional-spending" xr:uid="{9BCCD8E4-AAE3-44F4-8A70-38E7B2297950}"/>
    <hyperlink ref="A3:F3" r:id="rId2" display="electoralcommission.org.uk/scottish-parliament-NPC-notional-spending" xr:uid="{70BD98BF-6FCF-4A93-B4DB-BE691A40C2BE}"/>
  </hyperlinks>
  <pageMargins left="0.75" right="0.75" top="1" bottom="1" header="0.5" footer="0.5"/>
  <pageSetup paperSize="9" scale="86" orientation="landscape" r:id="rId3"/>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8F42A0C-3AB5-42A6-A337-614CC42C8A89}">
          <x14:formula1>
            <xm:f>'Supplier details'!$A$5:$A$16</xm:f>
          </x14:formula1>
          <xm:sqref>B7:B18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1"/>
  <sheetViews>
    <sheetView zoomScaleNormal="100" workbookViewId="0">
      <selection activeCell="A3" sqref="A3:F3"/>
    </sheetView>
  </sheetViews>
  <sheetFormatPr defaultRowHeight="12.75"/>
  <cols>
    <col min="1" max="2" width="12.28515625" customWidth="1"/>
    <col min="3" max="3" width="35.42578125" customWidth="1"/>
    <col min="4" max="4" width="11.7109375" customWidth="1"/>
    <col min="5" max="5" width="29.5703125" customWidth="1"/>
    <col min="6" max="6" width="16.85546875" customWidth="1"/>
    <col min="7" max="7" width="13.140625" customWidth="1"/>
    <col min="8" max="8" width="13.85546875" customWidth="1"/>
  </cols>
  <sheetData>
    <row r="1" spans="1:15" ht="18">
      <c r="A1" s="225" t="s">
        <v>113</v>
      </c>
      <c r="B1" s="110"/>
      <c r="C1" s="110"/>
      <c r="D1" s="111"/>
      <c r="E1" s="112"/>
      <c r="F1" s="112"/>
      <c r="G1" s="112"/>
      <c r="H1" s="222"/>
      <c r="I1" s="2"/>
      <c r="J1" s="2"/>
      <c r="K1" s="2"/>
      <c r="L1" s="2"/>
      <c r="M1" s="2"/>
      <c r="N1" s="2"/>
      <c r="O1" s="2"/>
    </row>
    <row r="2" spans="1:15" s="28" customFormat="1" ht="15">
      <c r="A2" s="226" t="s">
        <v>114</v>
      </c>
      <c r="B2" s="159"/>
      <c r="C2" s="159"/>
      <c r="D2" s="159"/>
      <c r="E2" s="159"/>
      <c r="F2" s="159"/>
      <c r="G2" s="56"/>
      <c r="H2" s="223"/>
      <c r="I2" s="44"/>
      <c r="J2" s="44"/>
      <c r="K2" s="44"/>
      <c r="L2" s="44"/>
      <c r="M2" s="44"/>
      <c r="N2" s="44"/>
      <c r="O2"/>
    </row>
    <row r="3" spans="1:15" s="28" customFormat="1" ht="25.35" customHeight="1">
      <c r="A3" s="357" t="s">
        <v>115</v>
      </c>
      <c r="B3" s="357"/>
      <c r="C3" s="357"/>
      <c r="D3" s="357"/>
      <c r="E3" s="357"/>
      <c r="F3" s="360"/>
      <c r="G3" s="56"/>
      <c r="H3" s="223"/>
      <c r="I3" s="44"/>
      <c r="J3" s="44"/>
      <c r="K3" s="44"/>
      <c r="L3" s="44"/>
      <c r="M3" s="44"/>
      <c r="N3" s="44"/>
      <c r="O3"/>
    </row>
    <row r="4" spans="1:15" s="28" customFormat="1" ht="22.35" customHeight="1">
      <c r="A4" s="227" t="s">
        <v>96</v>
      </c>
      <c r="B4" s="189"/>
      <c r="C4" s="189"/>
      <c r="D4" s="189"/>
      <c r="E4" s="189"/>
      <c r="F4" s="189"/>
      <c r="G4" s="171"/>
      <c r="H4" s="223"/>
      <c r="I4" s="44"/>
      <c r="J4" s="44"/>
      <c r="K4" s="44"/>
      <c r="L4" s="44"/>
      <c r="M4" s="44"/>
      <c r="N4" s="44"/>
      <c r="O4"/>
    </row>
    <row r="5" spans="1:15" s="7" customFormat="1" ht="47.25">
      <c r="A5" s="160" t="s">
        <v>97</v>
      </c>
      <c r="B5" s="246" t="s">
        <v>87</v>
      </c>
      <c r="C5" s="160" t="s">
        <v>99</v>
      </c>
      <c r="D5" s="160" t="s">
        <v>116</v>
      </c>
      <c r="E5" s="160" t="s">
        <v>117</v>
      </c>
      <c r="F5" s="161" t="s">
        <v>101</v>
      </c>
      <c r="G5" s="162" t="s">
        <v>118</v>
      </c>
      <c r="H5" s="163" t="s">
        <v>104</v>
      </c>
      <c r="I5" s="8"/>
      <c r="J5" s="8"/>
      <c r="K5" s="8"/>
      <c r="L5" s="8"/>
      <c r="M5" s="8"/>
      <c r="N5" s="8"/>
      <c r="O5" s="8"/>
    </row>
    <row r="6" spans="1:15" s="7" customFormat="1" ht="16.5">
      <c r="A6" s="50"/>
      <c r="B6" s="3"/>
      <c r="C6" s="50"/>
      <c r="D6" s="129"/>
      <c r="E6" s="51"/>
      <c r="F6" s="55"/>
      <c r="G6" s="26"/>
      <c r="H6" s="251"/>
      <c r="I6" s="8"/>
      <c r="J6" s="8"/>
      <c r="K6" s="8"/>
      <c r="L6" s="8"/>
      <c r="M6" s="8"/>
      <c r="N6" s="8"/>
      <c r="O6" s="8"/>
    </row>
    <row r="7" spans="1:15" s="7" customFormat="1" ht="16.5">
      <c r="A7" s="50"/>
      <c r="B7" s="3"/>
      <c r="C7" s="50"/>
      <c r="D7" s="3"/>
      <c r="E7" s="51"/>
      <c r="F7" s="55"/>
      <c r="G7" s="26"/>
      <c r="H7" s="251"/>
      <c r="I7" s="8"/>
      <c r="J7" s="8"/>
      <c r="K7" s="8"/>
      <c r="L7" s="8"/>
      <c r="M7" s="8"/>
      <c r="N7" s="8"/>
      <c r="O7" s="8"/>
    </row>
    <row r="8" spans="1:15" s="7" customFormat="1" ht="16.5">
      <c r="A8" s="50"/>
      <c r="B8" s="3"/>
      <c r="C8" s="50"/>
      <c r="D8" s="3"/>
      <c r="E8" s="51"/>
      <c r="F8" s="55"/>
      <c r="G8" s="26"/>
      <c r="H8" s="251"/>
      <c r="I8" s="8"/>
      <c r="J8" s="8"/>
      <c r="K8" s="8"/>
      <c r="L8" s="8"/>
      <c r="M8" s="8"/>
      <c r="N8" s="8"/>
      <c r="O8" s="8"/>
    </row>
    <row r="9" spans="1:15" s="7" customFormat="1" ht="16.5">
      <c r="A9" s="50"/>
      <c r="B9" s="3"/>
      <c r="C9" s="50"/>
      <c r="D9" s="3"/>
      <c r="E9" s="51"/>
      <c r="F9" s="55"/>
      <c r="G9" s="26"/>
      <c r="H9" s="251"/>
      <c r="I9" s="8"/>
      <c r="J9" s="8"/>
      <c r="K9" s="8"/>
      <c r="L9" s="8"/>
      <c r="M9" s="8"/>
      <c r="N9" s="8"/>
      <c r="O9" s="8"/>
    </row>
    <row r="10" spans="1:15" ht="15" customHeight="1">
      <c r="A10" s="3"/>
      <c r="B10" s="3"/>
      <c r="C10" s="3"/>
      <c r="D10" s="3"/>
      <c r="E10" s="23"/>
      <c r="F10" s="5"/>
      <c r="G10" s="5"/>
      <c r="H10" s="252"/>
      <c r="I10" s="2"/>
      <c r="J10" s="2"/>
      <c r="K10" s="2"/>
      <c r="L10" s="2"/>
      <c r="M10" s="2"/>
      <c r="N10" s="2"/>
      <c r="O10" s="2"/>
    </row>
    <row r="11" spans="1:15" ht="15" customHeight="1">
      <c r="A11" s="3"/>
      <c r="B11" s="3"/>
      <c r="C11" s="3"/>
      <c r="D11" s="3"/>
      <c r="E11" s="23"/>
      <c r="F11" s="5"/>
      <c r="G11" s="5"/>
      <c r="H11" s="252"/>
      <c r="I11" s="2"/>
      <c r="J11" s="2"/>
      <c r="K11" s="2"/>
      <c r="L11" s="2"/>
      <c r="M11" s="2"/>
      <c r="N11" s="2"/>
      <c r="O11" s="2"/>
    </row>
    <row r="12" spans="1:15" ht="15" customHeight="1">
      <c r="A12" s="3"/>
      <c r="B12" s="3"/>
      <c r="C12" s="3"/>
      <c r="D12" s="3"/>
      <c r="E12" s="23"/>
      <c r="F12" s="5"/>
      <c r="G12" s="5"/>
      <c r="H12" s="252"/>
      <c r="I12" s="2"/>
      <c r="J12" s="2"/>
      <c r="K12" s="2"/>
      <c r="L12" s="2"/>
      <c r="M12" s="2"/>
      <c r="N12" s="2"/>
      <c r="O12" s="2"/>
    </row>
    <row r="13" spans="1:15" ht="15" customHeight="1">
      <c r="A13" s="3"/>
      <c r="B13" s="3"/>
      <c r="C13" s="3"/>
      <c r="D13" s="3"/>
      <c r="E13" s="23"/>
      <c r="F13" s="5"/>
      <c r="G13" s="5"/>
      <c r="H13" s="252"/>
      <c r="I13" s="2"/>
      <c r="J13" s="2"/>
      <c r="K13" s="2"/>
      <c r="L13" s="2"/>
      <c r="M13" s="2"/>
      <c r="N13" s="2"/>
      <c r="O13" s="2"/>
    </row>
    <row r="14" spans="1:15" ht="15" customHeight="1">
      <c r="A14" s="3"/>
      <c r="B14" s="3"/>
      <c r="C14" s="3"/>
      <c r="D14" s="3"/>
      <c r="E14" s="23"/>
      <c r="F14" s="5"/>
      <c r="G14" s="5"/>
      <c r="H14" s="252"/>
      <c r="I14" s="2"/>
      <c r="J14" s="2"/>
      <c r="K14" s="2"/>
      <c r="L14" s="2"/>
      <c r="M14" s="2"/>
      <c r="N14" s="2"/>
      <c r="O14" s="2"/>
    </row>
    <row r="15" spans="1:15" ht="15" customHeight="1">
      <c r="A15" s="3"/>
      <c r="B15" s="3"/>
      <c r="C15" s="3"/>
      <c r="D15" s="3"/>
      <c r="E15" s="23"/>
      <c r="F15" s="5"/>
      <c r="G15" s="5"/>
      <c r="H15" s="252"/>
      <c r="I15" s="2"/>
      <c r="J15" s="2"/>
      <c r="K15" s="2"/>
      <c r="L15" s="2"/>
      <c r="M15" s="2"/>
      <c r="N15" s="2"/>
      <c r="O15" s="2"/>
    </row>
    <row r="16" spans="1:15" ht="15" customHeight="1">
      <c r="A16" s="3"/>
      <c r="B16" s="3"/>
      <c r="C16" s="3"/>
      <c r="D16" s="3"/>
      <c r="E16" s="23"/>
      <c r="F16" s="5"/>
      <c r="G16" s="5"/>
      <c r="H16" s="252"/>
      <c r="I16" s="2"/>
      <c r="J16" s="2"/>
      <c r="K16" s="2"/>
      <c r="L16" s="2"/>
      <c r="M16" s="2"/>
      <c r="N16" s="2"/>
      <c r="O16" s="2"/>
    </row>
    <row r="17" spans="1:15" ht="15" customHeight="1">
      <c r="A17" s="123"/>
      <c r="B17" s="3"/>
      <c r="C17" s="123"/>
      <c r="D17" s="123"/>
      <c r="E17" s="124"/>
      <c r="F17" s="125"/>
      <c r="G17" s="125"/>
      <c r="H17" s="253"/>
      <c r="I17" s="2"/>
      <c r="J17" s="2"/>
      <c r="K17" s="2"/>
      <c r="L17" s="2"/>
      <c r="M17" s="2"/>
      <c r="N17" s="2"/>
      <c r="O17" s="2"/>
    </row>
    <row r="18" spans="1:15" ht="15" customHeight="1">
      <c r="A18" s="228"/>
      <c r="B18" s="167"/>
      <c r="C18" s="167"/>
      <c r="D18" s="167"/>
      <c r="E18" s="167"/>
      <c r="F18" s="167"/>
      <c r="G18" s="167"/>
      <c r="H18" s="224"/>
      <c r="I18" s="2"/>
      <c r="J18" s="2"/>
      <c r="K18" s="2"/>
      <c r="L18" s="2"/>
      <c r="M18" s="2"/>
      <c r="N18" s="2"/>
      <c r="O18" s="2"/>
    </row>
    <row r="19" spans="1:15" ht="15.75">
      <c r="A19" s="168"/>
      <c r="B19" s="169"/>
      <c r="C19" s="169"/>
      <c r="D19" s="169"/>
      <c r="E19" s="169"/>
      <c r="F19" s="169"/>
      <c r="G19" s="170" t="s">
        <v>105</v>
      </c>
      <c r="H19" s="213">
        <f>SUM(H6:H17)</f>
        <v>0</v>
      </c>
      <c r="I19" s="2"/>
      <c r="J19" s="2"/>
      <c r="K19" s="2"/>
      <c r="L19" s="2"/>
      <c r="M19" s="2"/>
      <c r="N19" s="2"/>
      <c r="O19" s="2"/>
    </row>
    <row r="20" spans="1:15">
      <c r="A20" s="2"/>
      <c r="B20" s="2"/>
      <c r="C20" s="2"/>
      <c r="D20" s="2"/>
      <c r="E20" s="2"/>
      <c r="F20" s="2"/>
      <c r="G20" s="2"/>
      <c r="H20" s="2"/>
      <c r="I20" s="2"/>
      <c r="J20" s="2"/>
      <c r="K20" s="2"/>
      <c r="L20" s="2"/>
      <c r="M20" s="2"/>
      <c r="N20" s="2"/>
      <c r="O20" s="2"/>
    </row>
    <row r="21" spans="1:15">
      <c r="A21" s="2"/>
      <c r="B21" s="2"/>
      <c r="C21" s="2"/>
      <c r="D21" s="2"/>
      <c r="E21" s="2"/>
      <c r="F21" s="2"/>
      <c r="G21" s="2"/>
      <c r="H21" s="2"/>
      <c r="I21" s="2"/>
      <c r="J21" s="2"/>
      <c r="K21" s="2"/>
      <c r="L21" s="2"/>
      <c r="M21" s="2"/>
      <c r="N21" s="2"/>
      <c r="O21" s="2"/>
    </row>
    <row r="22" spans="1:15">
      <c r="A22" s="2"/>
      <c r="B22" s="2"/>
      <c r="C22" s="2"/>
      <c r="D22" s="2"/>
      <c r="E22" s="2"/>
      <c r="F22" s="2"/>
      <c r="G22" s="2"/>
      <c r="H22" s="2"/>
      <c r="I22" s="2"/>
      <c r="J22" s="2"/>
      <c r="K22" s="2"/>
      <c r="L22" s="2"/>
      <c r="M22" s="2"/>
      <c r="N22" s="2"/>
      <c r="O22" s="2"/>
    </row>
    <row r="23" spans="1:15">
      <c r="A23" s="2"/>
      <c r="B23" s="2"/>
      <c r="C23" s="2"/>
      <c r="D23" s="2"/>
      <c r="E23" s="2"/>
      <c r="F23" s="2"/>
      <c r="G23" s="2"/>
      <c r="H23" s="2"/>
      <c r="I23" s="2"/>
      <c r="J23" s="2"/>
      <c r="K23" s="2"/>
      <c r="L23" s="2"/>
      <c r="M23" s="2"/>
      <c r="N23" s="2"/>
      <c r="O23" s="2"/>
    </row>
    <row r="24" spans="1:15">
      <c r="A24" s="2"/>
      <c r="B24" s="2"/>
      <c r="C24" s="2"/>
      <c r="D24" s="2"/>
      <c r="E24" s="2"/>
      <c r="F24" s="2"/>
      <c r="G24" s="2"/>
      <c r="H24" s="2"/>
      <c r="I24" s="2"/>
      <c r="J24" s="2"/>
      <c r="K24" s="2"/>
      <c r="L24" s="2"/>
      <c r="M24" s="2"/>
      <c r="N24" s="2"/>
      <c r="O24" s="2"/>
    </row>
    <row r="25" spans="1:15">
      <c r="A25" s="2"/>
      <c r="B25" s="2"/>
      <c r="C25" s="2"/>
      <c r="D25" s="2"/>
      <c r="E25" s="2"/>
      <c r="F25" s="2"/>
      <c r="G25" s="2"/>
      <c r="H25" s="2"/>
      <c r="I25" s="2"/>
      <c r="J25" s="2"/>
      <c r="K25" s="2"/>
      <c r="L25" s="2"/>
      <c r="M25" s="2"/>
      <c r="N25" s="2"/>
      <c r="O25" s="2"/>
    </row>
    <row r="26" spans="1:15">
      <c r="A26" s="2"/>
      <c r="B26" s="2"/>
      <c r="C26" s="2"/>
      <c r="D26" s="2"/>
      <c r="E26" s="2"/>
      <c r="F26" s="2"/>
      <c r="G26" s="2"/>
      <c r="H26" s="2"/>
      <c r="I26" s="2"/>
      <c r="J26" s="2"/>
      <c r="K26" s="2"/>
      <c r="L26" s="2"/>
      <c r="M26" s="2"/>
      <c r="N26" s="2"/>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c r="A29" s="2"/>
      <c r="B29" s="2"/>
      <c r="C29" s="2"/>
      <c r="D29" s="2"/>
      <c r="E29" s="2"/>
      <c r="F29" s="2"/>
      <c r="G29" s="2"/>
      <c r="H29" s="2"/>
      <c r="I29" s="2"/>
      <c r="J29" s="2"/>
      <c r="K29" s="2"/>
      <c r="L29" s="2"/>
      <c r="M29" s="2"/>
      <c r="N29" s="2"/>
      <c r="O29" s="2"/>
    </row>
    <row r="30" spans="1:15">
      <c r="A30" s="2"/>
      <c r="B30" s="2"/>
      <c r="C30" s="2"/>
      <c r="D30" s="2"/>
      <c r="E30" s="2"/>
      <c r="F30" s="2"/>
      <c r="G30" s="2"/>
      <c r="H30" s="2"/>
      <c r="I30" s="2"/>
      <c r="J30" s="2"/>
      <c r="K30" s="2"/>
      <c r="L30" s="2"/>
      <c r="M30" s="2"/>
      <c r="N30" s="2"/>
      <c r="O30" s="2"/>
    </row>
    <row r="31" spans="1:15">
      <c r="A31" s="2"/>
      <c r="B31" s="2"/>
      <c r="C31" s="2"/>
      <c r="D31" s="2"/>
      <c r="E31" s="2"/>
      <c r="F31" s="2"/>
      <c r="G31" s="2"/>
      <c r="H31" s="2"/>
      <c r="I31" s="2"/>
      <c r="J31" s="2"/>
      <c r="K31" s="2"/>
      <c r="L31" s="2"/>
      <c r="M31" s="2"/>
      <c r="N31" s="2"/>
      <c r="O31" s="2"/>
    </row>
  </sheetData>
  <sheetProtection sheet="1" insertRows="0"/>
  <mergeCells count="1">
    <mergeCell ref="A3:F3"/>
  </mergeCells>
  <dataValidations count="1">
    <dataValidation type="list" allowBlank="1" showInputMessage="1" showErrorMessage="1" sqref="D6:D18" xr:uid="{A79A871A-6E85-424D-8B51-79046FF20AA5}">
      <formula1>"A. Election material, B. Canvassing and market research, C. Press conferences and other media events, D. Transport, E. Public rallies and other events, F. Overheads and general administration"</formula1>
    </dataValidation>
  </dataValidations>
  <hyperlinks>
    <hyperlink ref="A3" r:id="rId1" display="electoralcommission.org.uk/senedd-NPC-invoice-deadlines" xr:uid="{B9C6CECE-9D06-4A67-9465-9893F1C68380}"/>
    <hyperlink ref="A3:F3" r:id="rId2" display="electoralcommission.org.uk/scottish-parliament-NPC-invoice-deadlines" xr:uid="{3DDEAF1C-FB76-4E2C-9BF9-5554CC2A2EDC}"/>
  </hyperlinks>
  <pageMargins left="0.75" right="0.75" top="1" bottom="1" header="0.5" footer="0.5"/>
  <pageSetup paperSize="9" scale="78" orientation="landscape" r:id="rId3"/>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EA91656-645A-4289-BE2B-E2FB96690642}">
          <x14:formula1>
            <xm:f>'Supplier details'!$A$5:$A$16</xm:f>
          </x14:formula1>
          <xm:sqref>B6:B17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1"/>
  <sheetViews>
    <sheetView zoomScaleNormal="100" workbookViewId="0">
      <selection activeCell="C18" sqref="C18"/>
    </sheetView>
  </sheetViews>
  <sheetFormatPr defaultRowHeight="12.75"/>
  <cols>
    <col min="1" max="1" width="10.5703125" customWidth="1"/>
    <col min="2" max="2" width="12.5703125" customWidth="1"/>
    <col min="3" max="3" width="16.28515625" customWidth="1"/>
    <col min="4" max="4" width="23.28515625" customWidth="1"/>
    <col min="5" max="5" width="19.28515625" customWidth="1"/>
    <col min="6" max="6" width="18.140625" customWidth="1"/>
    <col min="7" max="7" width="13.140625" customWidth="1"/>
    <col min="8" max="8" width="13.28515625" customWidth="1"/>
  </cols>
  <sheetData>
    <row r="1" spans="1:15" ht="18">
      <c r="A1" s="229" t="s">
        <v>119</v>
      </c>
      <c r="B1" s="110"/>
      <c r="C1" s="111"/>
      <c r="D1" s="110"/>
      <c r="E1" s="112"/>
      <c r="F1" s="112"/>
      <c r="G1" s="112"/>
      <c r="H1" s="222"/>
      <c r="I1" s="2"/>
      <c r="J1" s="2"/>
      <c r="K1" s="2"/>
      <c r="L1" s="2"/>
      <c r="M1" s="2"/>
      <c r="N1" s="2"/>
      <c r="O1" s="2"/>
    </row>
    <row r="2" spans="1:15" s="28" customFormat="1" ht="15">
      <c r="A2" s="215" t="s">
        <v>120</v>
      </c>
      <c r="H2" s="214"/>
      <c r="I2" s="44"/>
      <c r="J2" s="44"/>
      <c r="K2" s="44"/>
      <c r="L2" s="44"/>
      <c r="M2" s="44"/>
      <c r="N2" s="44"/>
      <c r="O2" s="2"/>
    </row>
    <row r="3" spans="1:15" s="28" customFormat="1" ht="23.1" customHeight="1">
      <c r="A3" s="357" t="s">
        <v>115</v>
      </c>
      <c r="B3" s="357"/>
      <c r="C3" s="357"/>
      <c r="D3" s="357"/>
      <c r="E3" s="357"/>
      <c r="F3" s="360"/>
      <c r="G3" s="56"/>
      <c r="H3" s="223"/>
      <c r="I3" s="44"/>
      <c r="J3" s="44"/>
      <c r="K3" s="44"/>
      <c r="L3" s="44"/>
      <c r="M3" s="44"/>
      <c r="N3" s="44"/>
      <c r="O3" s="2"/>
    </row>
    <row r="4" spans="1:15" s="28" customFormat="1" ht="16.7" customHeight="1">
      <c r="A4" s="215" t="s">
        <v>96</v>
      </c>
      <c r="B4" s="189"/>
      <c r="C4" s="190"/>
      <c r="D4" s="190"/>
      <c r="E4" s="190"/>
      <c r="F4" s="190"/>
      <c r="G4" s="56"/>
      <c r="H4" s="223"/>
      <c r="I4" s="44"/>
      <c r="J4" s="44"/>
      <c r="K4" s="44"/>
      <c r="L4" s="44"/>
      <c r="M4" s="44"/>
      <c r="N4" s="44"/>
      <c r="O4" s="2"/>
    </row>
    <row r="5" spans="1:15" s="7" customFormat="1" ht="47.25">
      <c r="A5" s="155" t="s">
        <v>97</v>
      </c>
      <c r="B5" s="152" t="s">
        <v>87</v>
      </c>
      <c r="C5" s="155" t="s">
        <v>116</v>
      </c>
      <c r="D5" s="155" t="s">
        <v>99</v>
      </c>
      <c r="E5" s="155" t="s">
        <v>117</v>
      </c>
      <c r="F5" s="161" t="s">
        <v>101</v>
      </c>
      <c r="G5" s="162" t="s">
        <v>118</v>
      </c>
      <c r="H5" s="166" t="s">
        <v>104</v>
      </c>
      <c r="I5" s="8"/>
      <c r="J5" s="8"/>
      <c r="K5" s="8"/>
      <c r="L5" s="8"/>
      <c r="M5" s="8"/>
      <c r="N5" s="8"/>
      <c r="O5" s="8"/>
    </row>
    <row r="6" spans="1:15" ht="15" customHeight="1">
      <c r="A6" s="3"/>
      <c r="B6" s="3"/>
      <c r="C6" s="3"/>
      <c r="D6" s="3"/>
      <c r="E6" s="23"/>
      <c r="F6" s="5"/>
      <c r="G6" s="5"/>
      <c r="H6" s="252"/>
      <c r="I6" s="2"/>
      <c r="J6" s="2"/>
      <c r="K6" s="2"/>
      <c r="L6" s="2"/>
      <c r="M6" s="2"/>
      <c r="N6" s="2"/>
      <c r="O6" s="2"/>
    </row>
    <row r="7" spans="1:15" ht="15" customHeight="1">
      <c r="A7" s="3"/>
      <c r="B7" s="3"/>
      <c r="C7" s="3"/>
      <c r="D7" s="3"/>
      <c r="E7" s="23"/>
      <c r="F7" s="5"/>
      <c r="G7" s="5"/>
      <c r="H7" s="252"/>
      <c r="I7" s="2"/>
      <c r="J7" s="2"/>
      <c r="K7" s="2"/>
      <c r="L7" s="2"/>
      <c r="M7" s="2"/>
      <c r="N7" s="2"/>
      <c r="O7" s="2"/>
    </row>
    <row r="8" spans="1:15" ht="15" customHeight="1">
      <c r="A8" s="3"/>
      <c r="B8" s="3"/>
      <c r="C8" s="3"/>
      <c r="D8" s="3"/>
      <c r="E8" s="23"/>
      <c r="F8" s="5"/>
      <c r="G8" s="5"/>
      <c r="H8" s="252"/>
      <c r="I8" s="2"/>
      <c r="J8" s="2"/>
      <c r="K8" s="2"/>
      <c r="L8" s="2"/>
      <c r="M8" s="2"/>
      <c r="N8" s="2"/>
      <c r="O8" s="2"/>
    </row>
    <row r="9" spans="1:15" ht="15" customHeight="1">
      <c r="A9" s="3"/>
      <c r="B9" s="3"/>
      <c r="C9" s="3"/>
      <c r="D9" s="3"/>
      <c r="E9" s="23"/>
      <c r="F9" s="5"/>
      <c r="G9" s="5"/>
      <c r="H9" s="252"/>
      <c r="I9" s="2"/>
      <c r="J9" s="2"/>
      <c r="K9" s="2"/>
      <c r="L9" s="2"/>
      <c r="M9" s="2"/>
      <c r="N9" s="2"/>
      <c r="O9" s="2"/>
    </row>
    <row r="10" spans="1:15" ht="15" customHeight="1">
      <c r="A10" s="3"/>
      <c r="B10" s="3"/>
      <c r="C10" s="3"/>
      <c r="D10" s="3"/>
      <c r="E10" s="23"/>
      <c r="F10" s="5"/>
      <c r="G10" s="5"/>
      <c r="H10" s="252"/>
      <c r="I10" s="2"/>
      <c r="J10" s="2"/>
      <c r="K10" s="2"/>
      <c r="L10" s="2"/>
      <c r="M10" s="2"/>
      <c r="N10" s="2"/>
      <c r="O10" s="2"/>
    </row>
    <row r="11" spans="1:15" ht="15" customHeight="1">
      <c r="A11" s="3"/>
      <c r="B11" s="3"/>
      <c r="C11" s="3"/>
      <c r="D11" s="3"/>
      <c r="E11" s="23"/>
      <c r="F11" s="5"/>
      <c r="G11" s="5"/>
      <c r="H11" s="252"/>
      <c r="I11" s="2"/>
      <c r="J11" s="2"/>
      <c r="K11" s="2"/>
      <c r="L11" s="2"/>
      <c r="M11" s="2"/>
      <c r="N11" s="2"/>
      <c r="O11" s="2"/>
    </row>
    <row r="12" spans="1:15" ht="15" customHeight="1">
      <c r="A12" s="3"/>
      <c r="B12" s="3"/>
      <c r="C12" s="3"/>
      <c r="D12" s="3"/>
      <c r="E12" s="23"/>
      <c r="F12" s="5"/>
      <c r="G12" s="5"/>
      <c r="H12" s="252"/>
      <c r="I12" s="2"/>
      <c r="J12" s="2"/>
      <c r="K12" s="2"/>
      <c r="L12" s="2"/>
      <c r="M12" s="2"/>
      <c r="N12" s="2"/>
      <c r="O12" s="2"/>
    </row>
    <row r="13" spans="1:15" ht="15" customHeight="1">
      <c r="A13" s="3"/>
      <c r="B13" s="3"/>
      <c r="C13" s="3"/>
      <c r="D13" s="3"/>
      <c r="E13" s="23"/>
      <c r="F13" s="5"/>
      <c r="G13" s="5"/>
      <c r="H13" s="252"/>
      <c r="I13" s="2"/>
      <c r="J13" s="2"/>
      <c r="K13" s="2"/>
      <c r="L13" s="2"/>
      <c r="M13" s="2"/>
      <c r="N13" s="2"/>
      <c r="O13" s="2"/>
    </row>
    <row r="14" spans="1:15" ht="15" customHeight="1">
      <c r="A14" s="3"/>
      <c r="B14" s="3"/>
      <c r="C14" s="3"/>
      <c r="D14" s="3"/>
      <c r="E14" s="23"/>
      <c r="F14" s="5"/>
      <c r="G14" s="5"/>
      <c r="H14" s="252"/>
      <c r="I14" s="2"/>
      <c r="J14" s="2"/>
      <c r="K14" s="2"/>
      <c r="L14" s="2"/>
      <c r="M14" s="2"/>
      <c r="N14" s="2"/>
      <c r="O14" s="2"/>
    </row>
    <row r="15" spans="1:15" ht="15" customHeight="1">
      <c r="A15" s="3"/>
      <c r="B15" s="3"/>
      <c r="C15" s="3"/>
      <c r="D15" s="3"/>
      <c r="E15" s="23"/>
      <c r="F15" s="5"/>
      <c r="G15" s="5"/>
      <c r="H15" s="252"/>
      <c r="I15" s="2"/>
      <c r="J15" s="2"/>
      <c r="K15" s="2"/>
      <c r="L15" s="2"/>
      <c r="M15" s="2"/>
      <c r="N15" s="2"/>
      <c r="O15" s="2"/>
    </row>
    <row r="16" spans="1:15" ht="15" customHeight="1">
      <c r="A16" s="3"/>
      <c r="B16" s="3"/>
      <c r="C16" s="3"/>
      <c r="D16" s="3"/>
      <c r="E16" s="23"/>
      <c r="F16" s="5"/>
      <c r="G16" s="5"/>
      <c r="H16" s="252"/>
      <c r="I16" s="2"/>
      <c r="J16" s="2"/>
      <c r="K16" s="2"/>
      <c r="L16" s="2"/>
      <c r="M16" s="2"/>
      <c r="N16" s="2"/>
      <c r="O16" s="2"/>
    </row>
    <row r="17" spans="1:15" ht="15" customHeight="1">
      <c r="A17" s="3"/>
      <c r="B17" s="3"/>
      <c r="C17" s="3"/>
      <c r="D17" s="3"/>
      <c r="E17" s="23"/>
      <c r="F17" s="5"/>
      <c r="G17" s="5"/>
      <c r="H17" s="252"/>
      <c r="I17" s="2"/>
      <c r="J17" s="2"/>
      <c r="K17" s="2"/>
      <c r="L17" s="2"/>
      <c r="M17" s="2"/>
      <c r="N17" s="2"/>
      <c r="O17" s="2"/>
    </row>
    <row r="18" spans="1:15" ht="15" customHeight="1">
      <c r="A18" s="228"/>
      <c r="B18" s="167"/>
      <c r="C18" s="167"/>
      <c r="D18" s="167"/>
      <c r="E18" s="167"/>
      <c r="F18" s="167"/>
      <c r="G18" s="167"/>
      <c r="H18" s="224"/>
      <c r="I18" s="2"/>
      <c r="J18" s="2"/>
      <c r="K18" s="2"/>
      <c r="L18" s="2"/>
      <c r="M18" s="2"/>
      <c r="N18" s="2"/>
      <c r="O18" s="2"/>
    </row>
    <row r="19" spans="1:15" ht="15.75">
      <c r="A19" s="228"/>
      <c r="B19" s="167"/>
      <c r="C19" s="167"/>
      <c r="D19" s="167"/>
      <c r="E19" s="167"/>
      <c r="F19" s="167"/>
      <c r="G19" s="109" t="s">
        <v>105</v>
      </c>
      <c r="H19" s="213">
        <f>SUM(H6:H17)</f>
        <v>0</v>
      </c>
      <c r="I19" s="2"/>
      <c r="J19" s="2"/>
      <c r="K19" s="2"/>
      <c r="L19" s="2"/>
      <c r="M19" s="2"/>
      <c r="N19" s="2"/>
      <c r="O19" s="2"/>
    </row>
    <row r="20" spans="1:15">
      <c r="A20" s="2"/>
      <c r="B20" s="2"/>
      <c r="C20" s="2"/>
      <c r="D20" s="2"/>
      <c r="E20" s="2"/>
      <c r="F20" s="2"/>
      <c r="G20" s="2"/>
      <c r="H20" s="2"/>
      <c r="I20" s="2"/>
      <c r="J20" s="2"/>
      <c r="K20" s="2"/>
      <c r="L20" s="2"/>
      <c r="M20" s="2"/>
      <c r="N20" s="2"/>
      <c r="O20" s="2"/>
    </row>
    <row r="21" spans="1:15">
      <c r="A21" s="2"/>
      <c r="B21" s="2"/>
      <c r="C21" s="2"/>
      <c r="D21" s="2"/>
      <c r="E21" s="2"/>
      <c r="F21" s="2"/>
      <c r="G21" s="2"/>
      <c r="H21" s="2"/>
      <c r="I21" s="2"/>
      <c r="J21" s="2"/>
      <c r="K21" s="2"/>
      <c r="L21" s="2"/>
      <c r="M21" s="2"/>
      <c r="N21" s="2"/>
      <c r="O21" s="2"/>
    </row>
    <row r="22" spans="1:15">
      <c r="A22" s="2"/>
      <c r="B22" s="2"/>
      <c r="C22" s="2"/>
      <c r="D22" s="2"/>
      <c r="E22" s="2"/>
      <c r="F22" s="2"/>
      <c r="G22" s="2"/>
      <c r="H22" s="2"/>
      <c r="I22" s="2"/>
      <c r="J22" s="2"/>
      <c r="K22" s="2"/>
      <c r="L22" s="2"/>
      <c r="M22" s="2"/>
      <c r="N22" s="2"/>
      <c r="O22" s="2"/>
    </row>
    <row r="23" spans="1:15">
      <c r="A23" s="2"/>
      <c r="B23" s="2"/>
      <c r="C23" s="2"/>
      <c r="D23" s="2"/>
      <c r="E23" s="2"/>
      <c r="F23" s="2"/>
      <c r="G23" s="2"/>
      <c r="H23" s="2"/>
      <c r="I23" s="2"/>
      <c r="J23" s="2"/>
      <c r="K23" s="2"/>
      <c r="L23" s="2"/>
      <c r="M23" s="2"/>
      <c r="N23" s="2"/>
      <c r="O23" s="2"/>
    </row>
    <row r="24" spans="1:15">
      <c r="A24" s="2"/>
      <c r="B24" s="2"/>
      <c r="C24" s="2"/>
      <c r="D24" s="2"/>
      <c r="E24" s="2"/>
      <c r="F24" s="2"/>
      <c r="G24" s="2"/>
      <c r="H24" s="2"/>
      <c r="I24" s="2"/>
      <c r="J24" s="2"/>
      <c r="K24" s="2"/>
      <c r="L24" s="2"/>
      <c r="M24" s="2"/>
      <c r="N24" s="2"/>
      <c r="O24" s="2"/>
    </row>
    <row r="25" spans="1:15">
      <c r="A25" s="2"/>
      <c r="B25" s="2"/>
      <c r="C25" s="2"/>
      <c r="D25" s="2"/>
      <c r="E25" s="2"/>
      <c r="F25" s="2"/>
      <c r="G25" s="2"/>
      <c r="H25" s="2"/>
      <c r="I25" s="2"/>
      <c r="J25" s="2"/>
      <c r="K25" s="2"/>
      <c r="L25" s="2"/>
      <c r="M25" s="2"/>
      <c r="N25" s="2"/>
      <c r="O25" s="2"/>
    </row>
    <row r="26" spans="1:15">
      <c r="A26" s="2"/>
      <c r="B26" s="2"/>
      <c r="C26" s="2"/>
      <c r="D26" s="2"/>
      <c r="E26" s="2"/>
      <c r="F26" s="2"/>
      <c r="G26" s="2"/>
      <c r="H26" s="2"/>
      <c r="I26" s="2"/>
      <c r="J26" s="2"/>
      <c r="K26" s="2"/>
      <c r="L26" s="2"/>
      <c r="M26" s="2"/>
      <c r="N26" s="2"/>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c r="A29" s="2"/>
      <c r="B29" s="2"/>
      <c r="C29" s="2"/>
      <c r="D29" s="2"/>
      <c r="E29" s="2"/>
      <c r="F29" s="2"/>
      <c r="G29" s="2"/>
      <c r="H29" s="2"/>
      <c r="I29" s="2"/>
      <c r="J29" s="2"/>
      <c r="K29" s="2"/>
      <c r="L29" s="2"/>
      <c r="M29" s="2"/>
      <c r="N29" s="2"/>
      <c r="O29" s="2"/>
    </row>
    <row r="30" spans="1:15">
      <c r="A30" s="2"/>
      <c r="B30" s="2"/>
      <c r="C30" s="2"/>
      <c r="D30" s="2"/>
      <c r="E30" s="2"/>
      <c r="F30" s="2"/>
      <c r="G30" s="2"/>
      <c r="H30" s="2"/>
      <c r="I30" s="2"/>
      <c r="J30" s="2"/>
      <c r="K30" s="2"/>
      <c r="L30" s="2"/>
      <c r="M30" s="2"/>
      <c r="N30" s="2"/>
      <c r="O30" s="2"/>
    </row>
    <row r="31" spans="1:15">
      <c r="A31" s="2"/>
      <c r="B31" s="2"/>
      <c r="C31" s="2"/>
      <c r="D31" s="2"/>
      <c r="E31" s="2"/>
      <c r="F31" s="2"/>
      <c r="G31" s="2"/>
      <c r="H31" s="2"/>
      <c r="I31" s="2"/>
      <c r="J31" s="2"/>
      <c r="K31" s="2"/>
      <c r="L31" s="2"/>
      <c r="M31" s="2"/>
      <c r="N31" s="2"/>
      <c r="O31" s="2"/>
    </row>
  </sheetData>
  <sheetProtection sheet="1" insertRows="0"/>
  <mergeCells count="1">
    <mergeCell ref="A3:F3"/>
  </mergeCells>
  <dataValidations count="1">
    <dataValidation type="list" allowBlank="1" showInputMessage="1" showErrorMessage="1" sqref="C6:C17" xr:uid="{7872FE96-24BA-4F2C-BC90-CF949ADA9A64}">
      <formula1>"A. Election material, B. Canvassing and market research, C. Press conferences and other media events, D. Transport, E. Public rallies and other events, F. Overheads and general administration"</formula1>
    </dataValidation>
  </dataValidations>
  <hyperlinks>
    <hyperlink ref="A3" r:id="rId1" display="electoralcommission.org.uk/senedd-NPC-invoice-deadlines" xr:uid="{AB692AD3-B5B7-4F99-87C2-FBBE7F98F39B}"/>
    <hyperlink ref="A3:F3" r:id="rId2" display="electoralcommission.org.uk/scottish-parliament-NPC-invoice-deadlines" xr:uid="{213EA914-726F-4420-88A4-E6CE31E299C3}"/>
  </hyperlinks>
  <pageMargins left="0.75" right="0.75" top="1" bottom="1" header="0.5" footer="0.5"/>
  <pageSetup paperSize="9" scale="78" orientation="landscape" r:id="rId3"/>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9D6CE2C-2D6B-40BE-ACC3-3A0959134BDF}">
          <x14:formula1>
            <xm:f>'Supplier details'!$A$5:$A$16</xm:f>
          </x14:formula1>
          <xm:sqref>B6:B17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9C168-74DE-4D5F-A28A-A604227FB6B3}">
  <dimension ref="A1:M25"/>
  <sheetViews>
    <sheetView zoomScaleNormal="100" workbookViewId="0">
      <selection activeCell="E4" sqref="E4"/>
    </sheetView>
  </sheetViews>
  <sheetFormatPr defaultRowHeight="12.75"/>
  <cols>
    <col min="1" max="1" width="12.28515625" customWidth="1"/>
    <col min="2" max="2" width="11.28515625" customWidth="1"/>
    <col min="3" max="3" width="54.28515625" customWidth="1"/>
    <col min="4" max="4" width="22.5703125" customWidth="1"/>
    <col min="5" max="5" width="18.140625" customWidth="1"/>
    <col min="6" max="6" width="20.85546875" customWidth="1"/>
  </cols>
  <sheetData>
    <row r="1" spans="1:13" s="28" customFormat="1" ht="18">
      <c r="A1" s="230" t="s">
        <v>121</v>
      </c>
      <c r="B1" s="231"/>
      <c r="C1" s="232"/>
      <c r="D1" s="232"/>
      <c r="E1" s="231"/>
      <c r="F1" s="233"/>
      <c r="G1" s="44"/>
      <c r="H1" s="44"/>
      <c r="I1" s="44"/>
      <c r="J1" s="44"/>
      <c r="K1" s="44"/>
      <c r="L1" s="44"/>
      <c r="M1" s="44"/>
    </row>
    <row r="2" spans="1:13" s="28" customFormat="1" ht="15" customHeight="1">
      <c r="A2" s="361" t="s">
        <v>122</v>
      </c>
      <c r="B2" s="362"/>
      <c r="C2" s="362"/>
      <c r="D2" s="362"/>
      <c r="E2" s="362"/>
      <c r="F2" s="363"/>
      <c r="G2" s="44"/>
      <c r="H2" s="44"/>
      <c r="I2" s="44"/>
      <c r="J2" s="44"/>
      <c r="K2" s="44"/>
      <c r="L2" s="44"/>
      <c r="M2" s="44"/>
    </row>
    <row r="3" spans="1:13" s="28" customFormat="1" ht="17.649999999999999" customHeight="1">
      <c r="A3" s="364"/>
      <c r="B3" s="365"/>
      <c r="C3" s="365"/>
      <c r="D3" s="365"/>
      <c r="E3" s="365"/>
      <c r="F3" s="366"/>
      <c r="G3" s="44"/>
      <c r="H3" s="44"/>
      <c r="I3" s="44"/>
      <c r="J3" s="44"/>
      <c r="K3" s="44"/>
      <c r="L3" s="44"/>
      <c r="M3" s="44"/>
    </row>
    <row r="4" spans="1:13" s="7" customFormat="1" ht="36.950000000000003" customHeight="1">
      <c r="A4" s="149" t="s">
        <v>123</v>
      </c>
      <c r="B4" s="150" t="s">
        <v>124</v>
      </c>
      <c r="C4" s="149" t="s">
        <v>125</v>
      </c>
      <c r="D4" s="149" t="s">
        <v>126</v>
      </c>
      <c r="E4" s="172" t="s">
        <v>127</v>
      </c>
      <c r="F4" s="173" t="s">
        <v>128</v>
      </c>
      <c r="G4" s="8"/>
      <c r="H4" s="8"/>
      <c r="I4" s="8"/>
      <c r="J4" s="8"/>
      <c r="K4" s="8"/>
      <c r="L4" s="8"/>
      <c r="M4" s="8"/>
    </row>
    <row r="5" spans="1:13" ht="15" customHeight="1">
      <c r="A5" s="3"/>
      <c r="B5" s="5"/>
      <c r="C5" s="3"/>
      <c r="D5" s="3"/>
      <c r="E5" s="5"/>
      <c r="F5" s="3"/>
      <c r="G5" s="2"/>
      <c r="H5" s="2"/>
      <c r="I5" s="2"/>
      <c r="J5" s="2"/>
      <c r="K5" s="2"/>
      <c r="L5" s="2"/>
      <c r="M5" s="2"/>
    </row>
    <row r="6" spans="1:13" ht="15" customHeight="1">
      <c r="A6" s="3"/>
      <c r="B6" s="5"/>
      <c r="C6" s="3"/>
      <c r="D6" s="3"/>
      <c r="E6" s="5"/>
      <c r="F6" s="3"/>
      <c r="G6" s="2"/>
      <c r="H6" s="2"/>
      <c r="I6" s="2"/>
      <c r="J6" s="2"/>
      <c r="K6" s="2"/>
      <c r="L6" s="2"/>
      <c r="M6" s="2"/>
    </row>
    <row r="7" spans="1:13" ht="15" customHeight="1">
      <c r="A7" s="3"/>
      <c r="B7" s="5"/>
      <c r="C7" s="3"/>
      <c r="D7" s="3"/>
      <c r="E7" s="5"/>
      <c r="F7" s="3"/>
      <c r="G7" s="2"/>
      <c r="H7" s="2"/>
      <c r="I7" s="2"/>
      <c r="J7" s="2"/>
      <c r="K7" s="2"/>
      <c r="L7" s="2"/>
      <c r="M7" s="2"/>
    </row>
    <row r="8" spans="1:13" ht="15" customHeight="1">
      <c r="A8" s="3"/>
      <c r="B8" s="5"/>
      <c r="C8" s="3"/>
      <c r="D8" s="3"/>
      <c r="E8" s="5"/>
      <c r="F8" s="3"/>
      <c r="G8" s="2"/>
      <c r="H8" s="2"/>
      <c r="I8" s="2"/>
      <c r="J8" s="2"/>
      <c r="K8" s="2"/>
      <c r="L8" s="2"/>
      <c r="M8" s="2"/>
    </row>
    <row r="9" spans="1:13" ht="15" customHeight="1">
      <c r="A9" s="3"/>
      <c r="B9" s="5"/>
      <c r="C9" s="3"/>
      <c r="D9" s="3"/>
      <c r="E9" s="5"/>
      <c r="F9" s="3"/>
      <c r="G9" s="2"/>
      <c r="H9" s="2"/>
      <c r="I9" s="2"/>
      <c r="J9" s="2"/>
      <c r="K9" s="2"/>
      <c r="L9" s="2"/>
      <c r="M9" s="2"/>
    </row>
    <row r="10" spans="1:13" ht="15" customHeight="1">
      <c r="A10" s="3"/>
      <c r="B10" s="5"/>
      <c r="C10" s="3"/>
      <c r="D10" s="3"/>
      <c r="E10" s="5"/>
      <c r="F10" s="3"/>
      <c r="G10" s="2"/>
      <c r="H10" s="2"/>
      <c r="I10" s="2"/>
      <c r="J10" s="2"/>
      <c r="K10" s="2"/>
      <c r="L10" s="2"/>
      <c r="M10" s="2"/>
    </row>
    <row r="11" spans="1:13" ht="15" customHeight="1">
      <c r="A11" s="3"/>
      <c r="B11" s="5"/>
      <c r="C11" s="3"/>
      <c r="D11" s="3"/>
      <c r="E11" s="5"/>
      <c r="F11" s="3"/>
      <c r="G11" s="2"/>
      <c r="H11" s="2"/>
      <c r="I11" s="2"/>
      <c r="J11" s="2"/>
      <c r="K11" s="2"/>
      <c r="L11" s="2"/>
      <c r="M11" s="2"/>
    </row>
    <row r="12" spans="1:13" ht="15" customHeight="1">
      <c r="A12" s="3"/>
      <c r="B12" s="5"/>
      <c r="C12" s="3"/>
      <c r="D12" s="3"/>
      <c r="E12" s="5"/>
      <c r="F12" s="3"/>
      <c r="G12" s="2"/>
      <c r="H12" s="2"/>
      <c r="I12" s="2"/>
      <c r="J12" s="2"/>
      <c r="K12" s="2"/>
      <c r="L12" s="2"/>
      <c r="M12" s="2"/>
    </row>
    <row r="13" spans="1:13" ht="16.5">
      <c r="A13" s="121"/>
      <c r="B13" s="126"/>
      <c r="C13" s="122"/>
      <c r="D13" s="122"/>
      <c r="E13" s="122"/>
      <c r="F13" s="234"/>
      <c r="G13" s="2"/>
      <c r="H13" s="2"/>
      <c r="I13" s="2"/>
      <c r="J13" s="2"/>
      <c r="K13" s="2"/>
      <c r="L13" s="2"/>
      <c r="M13" s="2"/>
    </row>
    <row r="14" spans="1:13">
      <c r="A14" s="2"/>
      <c r="B14" s="2"/>
      <c r="C14" s="2"/>
      <c r="D14" s="2"/>
      <c r="E14" s="2"/>
      <c r="F14" s="2"/>
      <c r="G14" s="2"/>
      <c r="H14" s="2"/>
      <c r="I14" s="2"/>
      <c r="J14" s="2"/>
      <c r="K14" s="2"/>
      <c r="L14" s="2"/>
      <c r="M14" s="2"/>
    </row>
    <row r="15" spans="1:13">
      <c r="A15" s="2"/>
      <c r="B15" s="2"/>
      <c r="C15" s="2"/>
      <c r="D15" s="2"/>
      <c r="E15" s="2"/>
      <c r="F15" s="2"/>
      <c r="G15" s="2"/>
      <c r="H15" s="2"/>
      <c r="I15" s="2"/>
      <c r="J15" s="2"/>
      <c r="K15" s="2"/>
      <c r="L15" s="2"/>
      <c r="M15" s="2"/>
    </row>
    <row r="16" spans="1:13">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sheetData>
  <sheetProtection sheet="1" insertRows="0"/>
  <mergeCells count="1">
    <mergeCell ref="A2:F3"/>
  </mergeCells>
  <dataValidations count="2">
    <dataValidation type="list" allowBlank="1" showInputMessage="1" showErrorMessage="1" sqref="B5:B12" xr:uid="{46B9AFA9-5CBA-4731-8181-BAFE38549927}">
      <formula1>"Individual, Company, Trade Union, Building Society, Limited Liability Partnership, Friendly Society, Unincorporated Association, Other"</formula1>
    </dataValidation>
    <dataValidation type="list" allowBlank="1" showInputMessage="1" showErrorMessage="1" sqref="F5:F12" xr:uid="{A441F5E7-33B2-4A9D-9151-240D6168A19A}">
      <formula1>"Yes, No"</formula1>
    </dataValidation>
  </dataValidations>
  <pageMargins left="0.75" right="0.75" top="1" bottom="1" header="0.5" footer="0.5"/>
  <pageSetup paperSize="9" scale="9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2884-92AA-48BE-8E11-E973E1958E31}">
  <dimension ref="A1:O34"/>
  <sheetViews>
    <sheetView zoomScaleNormal="100" zoomScalePageLayoutView="70" workbookViewId="0">
      <selection activeCell="E28" sqref="E28"/>
    </sheetView>
  </sheetViews>
  <sheetFormatPr defaultColWidth="10.85546875" defaultRowHeight="12.75"/>
  <cols>
    <col min="1" max="1" width="14.28515625" style="34" customWidth="1"/>
    <col min="2" max="2" width="15.140625" style="34" customWidth="1"/>
    <col min="3" max="3" width="12.7109375" style="34" customWidth="1"/>
    <col min="4" max="4" width="16.85546875" style="34" customWidth="1"/>
    <col min="5" max="5" width="21.85546875" style="34" customWidth="1"/>
    <col min="6" max="6" width="27.28515625" style="34" customWidth="1"/>
    <col min="7" max="7" width="24.5703125" style="34" customWidth="1"/>
    <col min="8" max="16384" width="10.85546875" style="34"/>
  </cols>
  <sheetData>
    <row r="1" spans="1:14" s="28" customFormat="1" ht="18">
      <c r="A1" s="230" t="s">
        <v>129</v>
      </c>
      <c r="B1" s="232"/>
      <c r="C1" s="231"/>
      <c r="D1" s="232"/>
      <c r="E1" s="231"/>
      <c r="F1" s="231"/>
      <c r="G1" s="235"/>
      <c r="H1" s="35"/>
      <c r="I1" s="35"/>
      <c r="J1" s="35"/>
      <c r="K1" s="35"/>
      <c r="L1" s="35"/>
      <c r="M1" s="35"/>
      <c r="N1" s="35"/>
    </row>
    <row r="2" spans="1:14" s="28" customFormat="1" ht="16.5">
      <c r="A2" s="367" t="s">
        <v>130</v>
      </c>
      <c r="B2" s="368"/>
      <c r="C2" s="368"/>
      <c r="D2" s="368"/>
      <c r="E2" s="368"/>
      <c r="F2" s="368"/>
      <c r="G2" s="369"/>
      <c r="H2" s="35"/>
      <c r="I2" s="35"/>
      <c r="J2" s="35"/>
      <c r="K2" s="35"/>
      <c r="L2" s="35"/>
      <c r="M2" s="35"/>
      <c r="N2" s="35"/>
    </row>
    <row r="3" spans="1:14" s="28" customFormat="1" ht="16.5">
      <c r="A3" s="370"/>
      <c r="B3" s="371"/>
      <c r="C3" s="371"/>
      <c r="D3" s="371"/>
      <c r="E3" s="371"/>
      <c r="F3" s="371"/>
      <c r="G3" s="372"/>
      <c r="H3" s="35"/>
      <c r="I3" s="35"/>
      <c r="J3" s="35"/>
      <c r="K3" s="35"/>
      <c r="L3" s="35"/>
      <c r="M3" s="35"/>
      <c r="N3" s="35"/>
    </row>
    <row r="4" spans="1:14" s="28" customFormat="1" ht="22.35" customHeight="1">
      <c r="A4" s="379" t="s">
        <v>131</v>
      </c>
      <c r="B4" s="380"/>
      <c r="C4" s="380"/>
      <c r="D4" s="380"/>
      <c r="E4" s="380"/>
      <c r="F4" s="380"/>
      <c r="G4" s="381"/>
      <c r="H4" s="35"/>
      <c r="I4" s="35"/>
      <c r="J4" s="35"/>
      <c r="K4" s="35"/>
      <c r="L4" s="35"/>
      <c r="M4" s="35"/>
      <c r="N4" s="35"/>
    </row>
    <row r="5" spans="1:14" s="28" customFormat="1" ht="13.7" customHeight="1">
      <c r="A5" s="373" t="s">
        <v>132</v>
      </c>
      <c r="B5" s="374"/>
      <c r="C5" s="374"/>
      <c r="D5" s="374"/>
      <c r="E5" s="374"/>
      <c r="F5" s="374"/>
      <c r="G5" s="375"/>
      <c r="H5" s="35"/>
      <c r="I5" s="33"/>
      <c r="J5" s="33"/>
      <c r="K5" s="33"/>
      <c r="L5" s="33"/>
      <c r="M5" s="33"/>
      <c r="N5" s="33"/>
    </row>
    <row r="6" spans="1:14" s="28" customFormat="1" ht="14.1" customHeight="1">
      <c r="A6" s="373"/>
      <c r="B6" s="374"/>
      <c r="C6" s="374"/>
      <c r="D6" s="374"/>
      <c r="E6" s="374"/>
      <c r="F6" s="374"/>
      <c r="G6" s="375"/>
      <c r="H6" s="33"/>
      <c r="I6" s="33"/>
      <c r="J6" s="33"/>
      <c r="K6" s="33"/>
      <c r="L6" s="33"/>
      <c r="M6" s="33"/>
      <c r="N6" s="33"/>
    </row>
    <row r="7" spans="1:14" s="28" customFormat="1" ht="12.4" customHeight="1">
      <c r="A7" s="376"/>
      <c r="B7" s="377"/>
      <c r="C7" s="377"/>
      <c r="D7" s="377"/>
      <c r="E7" s="377"/>
      <c r="F7" s="377"/>
      <c r="G7" s="378"/>
      <c r="H7" s="35"/>
      <c r="I7" s="35"/>
      <c r="J7" s="35"/>
      <c r="K7" s="35"/>
      <c r="L7" s="35"/>
      <c r="M7" s="35"/>
      <c r="N7" s="35"/>
    </row>
    <row r="8" spans="1:14" s="36" customFormat="1" ht="30">
      <c r="A8" s="149" t="s">
        <v>123</v>
      </c>
      <c r="B8" s="176" t="s">
        <v>133</v>
      </c>
      <c r="C8" s="177" t="s">
        <v>134</v>
      </c>
      <c r="D8" s="175" t="s">
        <v>135</v>
      </c>
      <c r="E8" s="175" t="s">
        <v>136</v>
      </c>
      <c r="F8" s="176" t="s">
        <v>137</v>
      </c>
      <c r="G8" s="175" t="s">
        <v>138</v>
      </c>
      <c r="H8" s="35"/>
      <c r="I8" s="35"/>
      <c r="J8" s="35"/>
      <c r="K8" s="35"/>
      <c r="L8" s="35"/>
      <c r="M8" s="35"/>
      <c r="N8" s="35"/>
    </row>
    <row r="9" spans="1:14" ht="15" customHeight="1">
      <c r="A9" s="37"/>
      <c r="B9" s="41"/>
      <c r="C9" s="39"/>
      <c r="D9" s="41"/>
      <c r="E9" s="41"/>
      <c r="F9" s="41"/>
      <c r="G9" s="40"/>
      <c r="H9" s="33"/>
      <c r="I9" s="33"/>
      <c r="J9" s="33"/>
      <c r="K9" s="33"/>
      <c r="L9" s="33"/>
      <c r="M9" s="33"/>
      <c r="N9" s="33"/>
    </row>
    <row r="10" spans="1:14" ht="15" customHeight="1">
      <c r="A10" s="37"/>
      <c r="B10" s="41"/>
      <c r="C10" s="38"/>
      <c r="D10" s="41"/>
      <c r="E10" s="41"/>
      <c r="F10" s="41"/>
      <c r="G10" s="40"/>
      <c r="H10" s="33"/>
      <c r="I10" s="33"/>
      <c r="J10" s="33"/>
      <c r="K10" s="33"/>
      <c r="L10" s="33"/>
      <c r="M10" s="33"/>
      <c r="N10" s="33"/>
    </row>
    <row r="11" spans="1:14" ht="15" customHeight="1">
      <c r="A11" s="37"/>
      <c r="B11" s="41"/>
      <c r="C11" s="38"/>
      <c r="D11" s="41"/>
      <c r="E11" s="41"/>
      <c r="F11" s="41"/>
      <c r="G11" s="40"/>
      <c r="H11" s="33"/>
      <c r="I11" s="33"/>
      <c r="J11" s="33"/>
      <c r="K11" s="33"/>
      <c r="L11" s="33"/>
      <c r="M11" s="33"/>
      <c r="N11" s="33"/>
    </row>
    <row r="12" spans="1:14" ht="15" customHeight="1">
      <c r="A12" s="37"/>
      <c r="B12" s="41"/>
      <c r="C12" s="38"/>
      <c r="D12" s="41"/>
      <c r="E12" s="41"/>
      <c r="F12" s="41"/>
      <c r="G12" s="40"/>
      <c r="H12" s="33"/>
      <c r="I12" s="33"/>
      <c r="J12" s="33"/>
      <c r="K12" s="33"/>
      <c r="L12" s="33"/>
      <c r="M12" s="33"/>
      <c r="N12" s="33"/>
    </row>
    <row r="13" spans="1:14" ht="15" customHeight="1">
      <c r="A13" s="37"/>
      <c r="B13" s="41"/>
      <c r="C13" s="38"/>
      <c r="D13" s="41"/>
      <c r="E13" s="41"/>
      <c r="F13" s="41"/>
      <c r="G13" s="40"/>
      <c r="H13" s="33"/>
      <c r="I13" s="33"/>
      <c r="J13" s="33"/>
      <c r="K13" s="33"/>
      <c r="L13" s="33"/>
      <c r="M13" s="33"/>
      <c r="N13" s="33"/>
    </row>
    <row r="14" spans="1:14" ht="15" customHeight="1">
      <c r="A14" s="37"/>
      <c r="B14" s="41"/>
      <c r="C14" s="38"/>
      <c r="D14" s="41"/>
      <c r="E14" s="41"/>
      <c r="F14" s="41"/>
      <c r="G14" s="40"/>
      <c r="H14" s="33"/>
      <c r="I14" s="33"/>
      <c r="J14" s="33"/>
      <c r="K14" s="33"/>
      <c r="L14" s="33"/>
      <c r="M14" s="33"/>
      <c r="N14" s="33"/>
    </row>
    <row r="15" spans="1:14" ht="15" customHeight="1">
      <c r="A15" s="37"/>
      <c r="B15" s="41"/>
      <c r="C15" s="38"/>
      <c r="D15" s="41"/>
      <c r="E15" s="41"/>
      <c r="F15" s="41"/>
      <c r="G15" s="40"/>
      <c r="H15" s="33"/>
      <c r="I15" s="33"/>
      <c r="J15" s="33"/>
      <c r="K15" s="33"/>
      <c r="L15" s="33"/>
      <c r="M15" s="33"/>
      <c r="N15" s="33"/>
    </row>
    <row r="16" spans="1:14" ht="15" customHeight="1">
      <c r="A16" s="37"/>
      <c r="B16" s="41"/>
      <c r="C16" s="38"/>
      <c r="D16" s="41"/>
      <c r="E16" s="41"/>
      <c r="F16" s="41"/>
      <c r="G16" s="40"/>
      <c r="H16" s="33"/>
      <c r="I16" s="33"/>
      <c r="J16" s="33"/>
      <c r="K16" s="33"/>
      <c r="L16" s="33"/>
      <c r="M16" s="33"/>
      <c r="N16" s="33"/>
    </row>
    <row r="17" spans="1:15" ht="15" customHeight="1">
      <c r="A17" s="37"/>
      <c r="B17" s="41"/>
      <c r="C17" s="38"/>
      <c r="D17" s="41"/>
      <c r="E17" s="41"/>
      <c r="F17" s="41"/>
      <c r="G17" s="40"/>
      <c r="H17" s="33"/>
      <c r="I17" s="33"/>
      <c r="J17" s="33"/>
      <c r="K17" s="33"/>
      <c r="L17" s="33"/>
      <c r="M17" s="33"/>
      <c r="N17" s="33"/>
    </row>
    <row r="18" spans="1:15" ht="15" customHeight="1">
      <c r="A18" s="37"/>
      <c r="B18" s="41"/>
      <c r="C18" s="38"/>
      <c r="D18" s="41"/>
      <c r="E18" s="41"/>
      <c r="F18" s="41"/>
      <c r="G18" s="40"/>
      <c r="H18" s="33"/>
      <c r="I18" s="33"/>
      <c r="J18" s="33"/>
      <c r="K18" s="33"/>
      <c r="L18" s="33"/>
      <c r="M18" s="33"/>
      <c r="N18" s="33"/>
    </row>
    <row r="19" spans="1:15" ht="15" customHeight="1">
      <c r="A19" s="37"/>
      <c r="B19" s="41"/>
      <c r="C19" s="38"/>
      <c r="D19" s="41"/>
      <c r="E19" s="41"/>
      <c r="F19" s="41"/>
      <c r="G19" s="40"/>
      <c r="H19" s="33"/>
      <c r="I19" s="33"/>
      <c r="J19" s="33"/>
      <c r="K19" s="33"/>
      <c r="L19" s="33"/>
      <c r="M19" s="33"/>
      <c r="N19" s="33"/>
    </row>
    <row r="20" spans="1:15" ht="15" customHeight="1">
      <c r="A20" s="37"/>
      <c r="B20" s="41"/>
      <c r="C20" s="38"/>
      <c r="D20" s="41"/>
      <c r="E20" s="41"/>
      <c r="F20" s="41"/>
      <c r="G20" s="40"/>
      <c r="H20" s="33"/>
      <c r="I20" s="33"/>
      <c r="J20" s="33"/>
      <c r="K20" s="33"/>
      <c r="L20" s="33"/>
      <c r="M20" s="33"/>
      <c r="N20" s="33"/>
    </row>
    <row r="21" spans="1:15" ht="15" customHeight="1">
      <c r="A21" s="236"/>
      <c r="B21" s="106"/>
      <c r="C21" s="107"/>
      <c r="D21" s="107"/>
      <c r="E21" s="107"/>
      <c r="F21" s="108"/>
      <c r="G21" s="237"/>
      <c r="H21" s="33"/>
      <c r="I21" s="33"/>
      <c r="J21" s="33"/>
      <c r="K21" s="33"/>
      <c r="L21" s="33"/>
      <c r="M21" s="33"/>
      <c r="N21" s="33"/>
      <c r="O21" s="33"/>
    </row>
    <row r="22" spans="1:15" ht="16.5">
      <c r="A22" s="238"/>
      <c r="B22" s="174"/>
      <c r="C22" s="174"/>
      <c r="D22" s="174"/>
      <c r="E22" s="174"/>
      <c r="F22" s="170" t="s">
        <v>105</v>
      </c>
      <c r="G22" s="239">
        <f>SUM(G9:G20)</f>
        <v>0</v>
      </c>
      <c r="H22" s="33"/>
      <c r="I22" s="33"/>
      <c r="J22" s="33"/>
      <c r="K22" s="33"/>
      <c r="L22" s="33"/>
      <c r="M22" s="33"/>
      <c r="N22" s="33"/>
    </row>
    <row r="23" spans="1:15">
      <c r="A23" s="33"/>
      <c r="B23" s="33"/>
      <c r="C23" s="33"/>
      <c r="D23" s="33"/>
      <c r="E23" s="33"/>
      <c r="F23" s="33"/>
      <c r="G23" s="33"/>
      <c r="H23" s="33"/>
      <c r="I23" s="33"/>
      <c r="J23" s="33"/>
      <c r="K23" s="33"/>
      <c r="L23" s="33"/>
      <c r="M23" s="33"/>
      <c r="N23" s="33"/>
    </row>
    <row r="24" spans="1:15">
      <c r="A24" s="33"/>
      <c r="B24" s="33"/>
      <c r="C24" s="33"/>
      <c r="D24" s="33"/>
      <c r="E24" s="33"/>
      <c r="F24" s="33"/>
      <c r="G24" s="33"/>
      <c r="H24" s="33"/>
      <c r="I24" s="33"/>
      <c r="J24" s="33"/>
      <c r="K24" s="33"/>
      <c r="L24" s="33"/>
      <c r="M24" s="33"/>
      <c r="N24" s="33"/>
    </row>
    <row r="25" spans="1:15">
      <c r="A25" s="33"/>
      <c r="B25" s="33"/>
      <c r="C25" s="33"/>
      <c r="D25" s="33"/>
      <c r="E25" s="33"/>
      <c r="F25" s="33"/>
      <c r="G25" s="33"/>
      <c r="H25" s="33"/>
      <c r="I25" s="33"/>
      <c r="J25" s="33"/>
      <c r="K25" s="33"/>
      <c r="L25" s="33"/>
      <c r="M25" s="33"/>
      <c r="N25" s="33"/>
    </row>
    <row r="26" spans="1:15">
      <c r="A26" s="33"/>
      <c r="B26" s="33"/>
      <c r="C26" s="33"/>
      <c r="D26" s="33"/>
      <c r="E26" s="33"/>
      <c r="F26" s="33"/>
      <c r="G26" s="33"/>
      <c r="H26" s="33"/>
      <c r="I26" s="33"/>
      <c r="J26" s="33"/>
      <c r="K26" s="33"/>
      <c r="L26" s="33"/>
      <c r="M26" s="33"/>
      <c r="N26" s="33"/>
    </row>
    <row r="27" spans="1:15">
      <c r="A27" s="33"/>
      <c r="B27" s="33"/>
      <c r="C27" s="33"/>
      <c r="D27" s="33"/>
      <c r="E27" s="33"/>
      <c r="F27" s="33"/>
      <c r="G27" s="33"/>
      <c r="H27" s="33"/>
      <c r="I27" s="33"/>
      <c r="J27" s="33"/>
      <c r="K27" s="33"/>
      <c r="L27" s="33"/>
      <c r="M27" s="33"/>
      <c r="N27" s="33"/>
    </row>
    <row r="28" spans="1:15">
      <c r="A28" s="33"/>
      <c r="B28" s="33"/>
      <c r="C28" s="33"/>
      <c r="D28" s="33"/>
      <c r="E28" s="33"/>
      <c r="F28" s="33"/>
      <c r="G28" s="33"/>
      <c r="H28" s="33"/>
      <c r="I28" s="33"/>
      <c r="J28" s="33"/>
      <c r="K28" s="33"/>
      <c r="L28" s="33"/>
      <c r="M28" s="33"/>
      <c r="N28" s="33"/>
    </row>
    <row r="29" spans="1:15">
      <c r="A29" s="33"/>
      <c r="B29" s="33"/>
      <c r="C29" s="33"/>
      <c r="D29" s="33"/>
      <c r="E29" s="33"/>
      <c r="F29" s="33"/>
      <c r="G29" s="33"/>
      <c r="H29" s="33"/>
      <c r="I29" s="33"/>
      <c r="J29" s="33"/>
      <c r="K29" s="33"/>
      <c r="L29" s="33"/>
      <c r="M29" s="33"/>
      <c r="N29" s="33"/>
    </row>
    <row r="30" spans="1:15">
      <c r="A30" s="33"/>
      <c r="B30" s="33"/>
      <c r="C30" s="33"/>
      <c r="D30" s="33"/>
      <c r="E30" s="33"/>
      <c r="F30" s="33"/>
      <c r="G30" s="33"/>
      <c r="H30" s="33"/>
      <c r="I30" s="33"/>
      <c r="J30" s="33"/>
      <c r="K30" s="33"/>
      <c r="L30" s="33"/>
      <c r="M30" s="33"/>
      <c r="N30" s="33"/>
    </row>
    <row r="31" spans="1:15">
      <c r="A31" s="33"/>
      <c r="B31" s="33"/>
      <c r="C31" s="33"/>
      <c r="D31" s="33"/>
      <c r="E31" s="33"/>
      <c r="F31" s="33"/>
      <c r="G31" s="33"/>
      <c r="H31" s="33"/>
      <c r="I31" s="33"/>
      <c r="J31" s="33"/>
      <c r="K31" s="33"/>
      <c r="L31" s="33"/>
      <c r="M31" s="33"/>
      <c r="N31" s="33"/>
    </row>
    <row r="32" spans="1:15">
      <c r="A32" s="33"/>
      <c r="B32" s="33"/>
      <c r="C32" s="33"/>
      <c r="D32" s="33"/>
      <c r="E32" s="33"/>
      <c r="F32" s="33"/>
      <c r="G32" s="33"/>
      <c r="H32" s="33"/>
      <c r="I32" s="33"/>
      <c r="J32" s="33"/>
      <c r="K32" s="33"/>
      <c r="L32" s="33"/>
      <c r="M32" s="33"/>
      <c r="N32" s="33"/>
    </row>
    <row r="33" spans="1:14">
      <c r="A33" s="33"/>
      <c r="B33" s="33"/>
      <c r="C33" s="33"/>
      <c r="D33" s="33"/>
      <c r="E33" s="33"/>
      <c r="F33" s="33"/>
      <c r="G33" s="33"/>
      <c r="H33" s="33"/>
      <c r="I33" s="33"/>
      <c r="J33" s="33"/>
      <c r="K33" s="33"/>
      <c r="L33" s="33"/>
      <c r="M33" s="33"/>
      <c r="N33" s="33"/>
    </row>
    <row r="34" spans="1:14">
      <c r="A34" s="33"/>
      <c r="B34" s="33"/>
      <c r="C34" s="33"/>
      <c r="D34" s="33"/>
      <c r="E34" s="33"/>
      <c r="F34" s="33"/>
      <c r="G34" s="33"/>
      <c r="H34" s="33"/>
      <c r="I34" s="33"/>
      <c r="J34" s="33"/>
      <c r="K34" s="33"/>
      <c r="L34" s="33"/>
      <c r="M34" s="33"/>
      <c r="N34" s="33"/>
    </row>
  </sheetData>
  <sheetProtection sheet="1" insertRows="0"/>
  <mergeCells count="3">
    <mergeCell ref="A2:G3"/>
    <mergeCell ref="A5:G7"/>
    <mergeCell ref="A4:G4"/>
  </mergeCells>
  <dataValidations count="2">
    <dataValidation type="list" allowBlank="1" showInputMessage="1" showErrorMessage="1" sqref="B9:C20" xr:uid="{66DB8469-A1AC-466B-855F-74CADAB6AB37}">
      <formula1>"Yes, No"</formula1>
    </dataValidation>
    <dataValidation type="list" allowBlank="1" showInputMessage="1" showErrorMessage="1" sqref="F21" xr:uid="{98B4E33C-1F90-475D-B93C-48818618803D}">
      <formula1>"Deferred, Returned, Forfeited"</formula1>
    </dataValidation>
  </dataValidations>
  <hyperlinks>
    <hyperlink ref="A4" r:id="rId1" display="https://www.electoralcommission.org.uk/Senedd-elections-accepting-donations" xr:uid="{36B8CA9E-9459-49D2-9884-E004AA79AD37}"/>
    <hyperlink ref="A4:G4" r:id="rId2" display="electoralcommission.org.uk/scottish-parliament-NPC-accepting-donations" xr:uid="{FB3C1B38-A0B7-42A6-B898-1B063B76BC7B}"/>
  </hyperlinks>
  <pageMargins left="0.59055118110236227" right="0.59055118110236227" top="0.59055118110236227" bottom="0.59055118110236227" header="0.51181102362204722" footer="0.51181102362204722"/>
  <pageSetup paperSize="9" orientation="landscape" r:id="rId3"/>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49CCC0A-1832-46DD-B4A1-9F2FD49A7973}">
          <x14:formula1>
            <xm:f>'Donor details'!$A$5:$A$12</xm:f>
          </x14:formula1>
          <xm:sqref>A9:A20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Non-party campaigners</TermName>
          <TermId xmlns="http://schemas.microsoft.com/office/infopath/2007/PartnerControls">886f5752-92fc-4469-8fd6-d1b742cdab88</TermId>
        </TermInfo>
      </Terms>
    </p86ee3f40e994703aa652c4a83bf2012>
    <TaxCatchAll xmlns="fc73922b-ee12-4d47-9fe9-79c993e89b0c">
      <Value>65</Value>
      <Value>81</Value>
      <Value>150</Value>
      <Value>100</Value>
      <Value>91</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Senedd</TermName>
          <TermId xmlns="http://schemas.microsoft.com/office/infopath/2007/PartnerControls">4932be8b-116f-4624-84a2-9e04dce34ffe</TermId>
        </TermInfo>
        <TermInfo xmlns="http://schemas.microsoft.com/office/infopath/2007/PartnerControls">
          <TermName xmlns="http://schemas.microsoft.com/office/infopath/2007/PartnerControls">Spending Return</TermName>
          <TermId xmlns="http://schemas.microsoft.com/office/infopath/2007/PartnerControls">fec22230-5816-4397-b39c-8dc627aeff5e</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ECHRS-1807485911-1275</_dlc_DocId>
    <_dlc_DocIdUrl xmlns="fc73922b-ee12-4d47-9fe9-79c993e89b0c">
      <Url>https://electoralcommissionorguk.sharepoint.com/teams/CT_RG/_layouts/15/DocIdRedir.aspx?ID=ECHRS-1807485911-1275</Url>
      <Description>ECHRS-1807485911-1275</Description>
    </_dlc_DocIdUrl>
    <SharedWithUsers xmlns="fc73922b-ee12-4d47-9fe9-79c993e89b0c">
      <UserInfo>
        <DisplayName>Freya Flavin</DisplayName>
        <AccountId>91</AccountId>
        <AccountType/>
      </UserInfo>
      <UserInfo>
        <DisplayName>Pete Mills</DisplayName>
        <AccountId>97</AccountId>
        <AccountType/>
      </UserInfo>
      <UserInfo>
        <DisplayName>Victoria Clarke</DisplayName>
        <AccountId>112</AccountId>
        <AccountType/>
      </UserInfo>
      <UserInfo>
        <DisplayName>Denise Chick</DisplayName>
        <AccountId>26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dc95582275e197972ec7edfbe5c1ab6e">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ce79a8dd5a77a6a4677a332b988d059e"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C2B720D-5081-45ED-BDE4-F0F9B84986DD}"/>
</file>

<file path=customXml/itemProps2.xml><?xml version="1.0" encoding="utf-8"?>
<ds:datastoreItem xmlns:ds="http://schemas.openxmlformats.org/officeDocument/2006/customXml" ds:itemID="{832753E8-DFA4-4DA2-A463-467FBF0A06C8}"/>
</file>

<file path=customXml/itemProps3.xml><?xml version="1.0" encoding="utf-8"?>
<ds:datastoreItem xmlns:ds="http://schemas.openxmlformats.org/officeDocument/2006/customXml" ds:itemID="{DF0C8083-B4A6-4039-B480-76997D994057}"/>
</file>

<file path=customXml/itemProps4.xml><?xml version="1.0" encoding="utf-8"?>
<ds:datastoreItem xmlns:ds="http://schemas.openxmlformats.org/officeDocument/2006/customXml" ds:itemID="{05864977-34B7-4458-A508-B709DE224C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2021-05-14T11:25:42Z</dcterms:created>
  <dcterms:modified xsi:type="dcterms:W3CDTF">2025-12-15T15:57:34Z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91;#Wales|067e2ff8-581f-4d30-81c0-e3b3fe8fc8a2</vt:lpwstr>
  </property>
  <property fmtid="{D5CDD505-2E9C-101B-9397-08002B2CF9AE}" pid="4" name="_dlc_DocIdItemGuid">
    <vt:lpwstr>a8b4678d-35dc-4e69-be1d-15ea7f9ed5f6</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150;#Non-party campaigners|886f5752-92fc-4469-8fd6-d1b742cdab88</vt:lpwstr>
  </property>
  <property fmtid="{D5CDD505-2E9C-101B-9397-08002B2CF9AE}" pid="8" name="Event / circumstance">
    <vt:lpwstr>81;#Senedd|4932be8b-116f-4624-84a2-9e04dce34ffe;#100;#Spending Return|fec22230-5816-4397-b39c-8dc627aeff5e</vt:lpwstr>
  </property>
  <property fmtid="{D5CDD505-2E9C-101B-9397-08002B2CF9AE}" pid="9" name="Event_x0020__x002f__x0020_circumstance">
    <vt:lpwstr>81;#Senedd|4932be8b-116f-4624-84a2-9e04dce34ffe;#100;#Spending Return|fec22230-5816-4397-b39c-8dc627aeff5e</vt:lpwstr>
  </property>
</Properties>
</file>