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lectoralcommissionorguk-my.sharepoint.com/personal/sgrant_electoralcommission_org_uk/Documents/My documents/2026/"/>
    </mc:Choice>
  </mc:AlternateContent>
  <xr:revisionPtr revIDLastSave="9" documentId="8_{E7B82A29-5BED-4140-9314-0AE4BE88F819}" xr6:coauthVersionLast="47" xr6:coauthVersionMax="47" xr10:uidLastSave="{2AD83579-28F3-4290-8EEC-3122F5B7C451}"/>
  <bookViews>
    <workbookView xWindow="-120" yWindow="-120" windowWidth="29040" windowHeight="15720" activeTab="6" xr2:uid="{2954F85F-1BF4-43B5-9972-00104417BD7A}"/>
  </bookViews>
  <sheets>
    <sheet name="Notes" sheetId="7" r:id="rId1"/>
    <sheet name="Total" sheetId="5" r:id="rId2"/>
    <sheet name="All Local Authorities" sheetId="1" r:id="rId3"/>
    <sheet name="District" sheetId="2" r:id="rId4"/>
    <sheet name="Metropolitan" sheetId="3" r:id="rId5"/>
    <sheet name="Unitary" sheetId="4" r:id="rId6"/>
    <sheet name="Ward data" sheetId="6" r:id="rId7"/>
  </sheets>
  <definedNames>
    <definedName name="_xlnm._FilterDatabase" localSheetId="3" hidden="1">District!$A$2:$BI$66</definedName>
    <definedName name="_xlnm._FilterDatabase" localSheetId="4" hidden="1">Metropolitan!$A$2:$BI$27</definedName>
    <definedName name="_xlnm._FilterDatabase" localSheetId="5" hidden="1">Unitary!$A$2:$BI$21</definedName>
    <definedName name="_xlnm._FilterDatabase" localSheetId="6" hidden="1">'Ward data'!$A$2:$U$2</definedName>
    <definedName name="ExtraCredit">#REF!</definedName>
    <definedName name="Fruit">#REF!</definedName>
    <definedName name="Items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4" l="1"/>
  <c r="V28" i="3"/>
  <c r="V67" i="2"/>
  <c r="U4" i="5"/>
  <c r="U5" i="5"/>
  <c r="U6" i="5"/>
  <c r="BB3" i="5"/>
  <c r="E67" i="2"/>
  <c r="C67" i="2"/>
  <c r="L1904" i="6"/>
  <c r="D1904" i="6"/>
  <c r="O1903" i="6"/>
  <c r="L1903" i="6"/>
  <c r="M1903" i="6" s="1"/>
  <c r="D1903" i="6"/>
  <c r="L1902" i="6"/>
  <c r="D1902" i="6"/>
  <c r="O1901" i="6"/>
  <c r="L1901" i="6"/>
  <c r="M1901" i="6" s="1"/>
  <c r="D1901" i="6"/>
  <c r="L1900" i="6"/>
  <c r="D1900" i="6"/>
  <c r="O1899" i="6"/>
  <c r="L1899" i="6"/>
  <c r="M1899" i="6" s="1"/>
  <c r="D1899" i="6"/>
  <c r="L1898" i="6"/>
  <c r="D1898" i="6"/>
  <c r="O1897" i="6"/>
  <c r="L1897" i="6"/>
  <c r="M1897" i="6" s="1"/>
  <c r="D1897" i="6"/>
  <c r="L1896" i="6"/>
  <c r="D1896" i="6"/>
  <c r="O1895" i="6"/>
  <c r="L1895" i="6"/>
  <c r="M1895" i="6" s="1"/>
  <c r="D1895" i="6"/>
  <c r="L1894" i="6"/>
  <c r="D1894" i="6"/>
  <c r="O1893" i="6"/>
  <c r="L1893" i="6"/>
  <c r="M1893" i="6" s="1"/>
  <c r="D1893" i="6"/>
  <c r="L1892" i="6"/>
  <c r="D1892" i="6"/>
  <c r="O1891" i="6"/>
  <c r="L1891" i="6"/>
  <c r="M1891" i="6" s="1"/>
  <c r="D1891" i="6"/>
  <c r="L1890" i="6"/>
  <c r="D1890" i="6"/>
  <c r="O1889" i="6"/>
  <c r="L1889" i="6"/>
  <c r="M1889" i="6" s="1"/>
  <c r="D1889" i="6"/>
  <c r="L1888" i="6"/>
  <c r="D1888" i="6"/>
  <c r="O1887" i="6"/>
  <c r="L1887" i="6"/>
  <c r="M1887" i="6" s="1"/>
  <c r="D1887" i="6"/>
  <c r="L1886" i="6"/>
  <c r="D1886" i="6"/>
  <c r="O1885" i="6"/>
  <c r="L1885" i="6"/>
  <c r="M1885" i="6" s="1"/>
  <c r="D1885" i="6"/>
  <c r="L1884" i="6"/>
  <c r="D1884" i="6"/>
  <c r="O1883" i="6"/>
  <c r="L1883" i="6"/>
  <c r="M1883" i="6" s="1"/>
  <c r="D1883" i="6"/>
  <c r="L1882" i="6"/>
  <c r="D1882" i="6"/>
  <c r="O1881" i="6"/>
  <c r="L1881" i="6"/>
  <c r="M1881" i="6" s="1"/>
  <c r="D1881" i="6"/>
  <c r="L1880" i="6"/>
  <c r="D1880" i="6"/>
  <c r="O1879" i="6"/>
  <c r="L1879" i="6"/>
  <c r="M1879" i="6" s="1"/>
  <c r="D1879" i="6"/>
  <c r="L1878" i="6"/>
  <c r="D1878" i="6"/>
  <c r="O1877" i="6"/>
  <c r="L1877" i="6"/>
  <c r="M1877" i="6" s="1"/>
  <c r="D1877" i="6"/>
  <c r="L1876" i="6"/>
  <c r="D1876" i="6"/>
  <c r="O1875" i="6"/>
  <c r="L1875" i="6"/>
  <c r="M1875" i="6" s="1"/>
  <c r="D1875" i="6"/>
  <c r="L1874" i="6"/>
  <c r="D1874" i="6"/>
  <c r="O1873" i="6"/>
  <c r="L1873" i="6"/>
  <c r="M1873" i="6" s="1"/>
  <c r="D1873" i="6"/>
  <c r="L1872" i="6"/>
  <c r="D1872" i="6"/>
  <c r="O1871" i="6"/>
  <c r="L1871" i="6"/>
  <c r="M1871" i="6" s="1"/>
  <c r="D1871" i="6"/>
  <c r="L1870" i="6"/>
  <c r="D1870" i="6"/>
  <c r="O1869" i="6"/>
  <c r="L1869" i="6"/>
  <c r="M1869" i="6" s="1"/>
  <c r="D1869" i="6"/>
  <c r="L1868" i="6"/>
  <c r="D1868" i="6"/>
  <c r="O1867" i="6"/>
  <c r="L1867" i="6"/>
  <c r="M1867" i="6" s="1"/>
  <c r="D1867" i="6"/>
  <c r="L1866" i="6"/>
  <c r="D1866" i="6"/>
  <c r="O1865" i="6"/>
  <c r="L1865" i="6"/>
  <c r="M1865" i="6" s="1"/>
  <c r="D1865" i="6"/>
  <c r="L1864" i="6"/>
  <c r="D1864" i="6"/>
  <c r="O1863" i="6"/>
  <c r="L1863" i="6"/>
  <c r="M1863" i="6" s="1"/>
  <c r="D1863" i="6"/>
  <c r="L1862" i="6"/>
  <c r="D1862" i="6"/>
  <c r="O1861" i="6"/>
  <c r="L1861" i="6"/>
  <c r="M1861" i="6" s="1"/>
  <c r="D1861" i="6"/>
  <c r="L1860" i="6"/>
  <c r="D1860" i="6"/>
  <c r="O1859" i="6"/>
  <c r="L1859" i="6"/>
  <c r="M1859" i="6" s="1"/>
  <c r="D1859" i="6"/>
  <c r="L1858" i="6"/>
  <c r="D1858" i="6"/>
  <c r="O1857" i="6"/>
  <c r="L1857" i="6"/>
  <c r="M1857" i="6" s="1"/>
  <c r="D1857" i="6"/>
  <c r="L1856" i="6"/>
  <c r="D1856" i="6"/>
  <c r="O1855" i="6"/>
  <c r="L1855" i="6"/>
  <c r="M1855" i="6" s="1"/>
  <c r="D1855" i="6"/>
  <c r="L1854" i="6"/>
  <c r="D1854" i="6"/>
  <c r="O1853" i="6"/>
  <c r="L1853" i="6"/>
  <c r="M1853" i="6" s="1"/>
  <c r="D1853" i="6"/>
  <c r="L1852" i="6"/>
  <c r="D1852" i="6"/>
  <c r="O1851" i="6"/>
  <c r="L1851" i="6"/>
  <c r="M1851" i="6" s="1"/>
  <c r="D1851" i="6"/>
  <c r="L1850" i="6"/>
  <c r="D1850" i="6"/>
  <c r="O1849" i="6"/>
  <c r="L1849" i="6"/>
  <c r="M1849" i="6" s="1"/>
  <c r="D1849" i="6"/>
  <c r="L1848" i="6"/>
  <c r="D1848" i="6"/>
  <c r="O1847" i="6"/>
  <c r="L1847" i="6"/>
  <c r="M1847" i="6" s="1"/>
  <c r="D1847" i="6"/>
  <c r="L1846" i="6"/>
  <c r="D1846" i="6"/>
  <c r="O1845" i="6"/>
  <c r="L1845" i="6"/>
  <c r="M1845" i="6" s="1"/>
  <c r="D1845" i="6"/>
  <c r="L1844" i="6"/>
  <c r="D1844" i="6"/>
  <c r="O1843" i="6"/>
  <c r="L1843" i="6"/>
  <c r="M1843" i="6" s="1"/>
  <c r="D1843" i="6"/>
  <c r="L1842" i="6"/>
  <c r="D1842" i="6"/>
  <c r="O1841" i="6"/>
  <c r="L1841" i="6"/>
  <c r="M1841" i="6" s="1"/>
  <c r="D1841" i="6"/>
  <c r="L1840" i="6"/>
  <c r="D1840" i="6"/>
  <c r="O1839" i="6"/>
  <c r="L1839" i="6"/>
  <c r="M1839" i="6" s="1"/>
  <c r="D1839" i="6"/>
  <c r="L1838" i="6"/>
  <c r="D1838" i="6"/>
  <c r="O1837" i="6"/>
  <c r="L1837" i="6"/>
  <c r="M1837" i="6" s="1"/>
  <c r="D1837" i="6"/>
  <c r="L1836" i="6"/>
  <c r="D1836" i="6"/>
  <c r="O1835" i="6"/>
  <c r="L1835" i="6"/>
  <c r="M1835" i="6" s="1"/>
  <c r="D1835" i="6"/>
  <c r="L1834" i="6"/>
  <c r="D1834" i="6"/>
  <c r="O1833" i="6"/>
  <c r="L1833" i="6"/>
  <c r="M1833" i="6" s="1"/>
  <c r="D1833" i="6"/>
  <c r="L1832" i="6"/>
  <c r="D1832" i="6"/>
  <c r="O1831" i="6"/>
  <c r="L1831" i="6"/>
  <c r="M1831" i="6" s="1"/>
  <c r="D1831" i="6"/>
  <c r="L1830" i="6"/>
  <c r="D1830" i="6"/>
  <c r="O1829" i="6"/>
  <c r="L1829" i="6"/>
  <c r="M1829" i="6" s="1"/>
  <c r="D1829" i="6"/>
  <c r="L1828" i="6"/>
  <c r="D1828" i="6"/>
  <c r="O1827" i="6"/>
  <c r="L1827" i="6"/>
  <c r="M1827" i="6" s="1"/>
  <c r="D1827" i="6"/>
  <c r="L1826" i="6"/>
  <c r="D1826" i="6"/>
  <c r="O1825" i="6"/>
  <c r="L1825" i="6"/>
  <c r="M1825" i="6" s="1"/>
  <c r="D1825" i="6"/>
  <c r="L1824" i="6"/>
  <c r="D1824" i="6"/>
  <c r="O1823" i="6"/>
  <c r="L1823" i="6"/>
  <c r="M1823" i="6" s="1"/>
  <c r="D1823" i="6"/>
  <c r="L1822" i="6"/>
  <c r="D1822" i="6"/>
  <c r="O1821" i="6"/>
  <c r="L1821" i="6"/>
  <c r="M1821" i="6" s="1"/>
  <c r="D1821" i="6"/>
  <c r="L1820" i="6"/>
  <c r="D1820" i="6"/>
  <c r="O1819" i="6"/>
  <c r="L1819" i="6"/>
  <c r="M1819" i="6" s="1"/>
  <c r="D1819" i="6"/>
  <c r="L1818" i="6"/>
  <c r="D1818" i="6"/>
  <c r="O1817" i="6"/>
  <c r="L1817" i="6"/>
  <c r="M1817" i="6" s="1"/>
  <c r="D1817" i="6"/>
  <c r="L1816" i="6"/>
  <c r="D1816" i="6"/>
  <c r="O1815" i="6"/>
  <c r="L1815" i="6"/>
  <c r="M1815" i="6" s="1"/>
  <c r="D1815" i="6"/>
  <c r="L1814" i="6"/>
  <c r="D1814" i="6"/>
  <c r="O1813" i="6"/>
  <c r="L1813" i="6"/>
  <c r="M1813" i="6" s="1"/>
  <c r="D1813" i="6"/>
  <c r="L1812" i="6"/>
  <c r="D1812" i="6"/>
  <c r="O1811" i="6"/>
  <c r="L1811" i="6"/>
  <c r="M1811" i="6" s="1"/>
  <c r="D1811" i="6"/>
  <c r="L1810" i="6"/>
  <c r="D1810" i="6"/>
  <c r="O1809" i="6"/>
  <c r="L1809" i="6"/>
  <c r="M1809" i="6" s="1"/>
  <c r="D1809" i="6"/>
  <c r="L1808" i="6"/>
  <c r="D1808" i="6"/>
  <c r="O1807" i="6"/>
  <c r="L1807" i="6"/>
  <c r="M1807" i="6" s="1"/>
  <c r="D1807" i="6"/>
  <c r="L1806" i="6"/>
  <c r="D1806" i="6"/>
  <c r="O1805" i="6"/>
  <c r="L1805" i="6"/>
  <c r="M1805" i="6" s="1"/>
  <c r="D1805" i="6"/>
  <c r="L1804" i="6"/>
  <c r="D1804" i="6"/>
  <c r="O1803" i="6"/>
  <c r="L1803" i="6"/>
  <c r="M1803" i="6" s="1"/>
  <c r="D1803" i="6"/>
  <c r="L1802" i="6"/>
  <c r="D1802" i="6"/>
  <c r="O1801" i="6"/>
  <c r="L1801" i="6"/>
  <c r="M1801" i="6" s="1"/>
  <c r="D1801" i="6"/>
  <c r="L1800" i="6"/>
  <c r="D1800" i="6"/>
  <c r="O1799" i="6"/>
  <c r="L1799" i="6"/>
  <c r="M1799" i="6" s="1"/>
  <c r="D1799" i="6"/>
  <c r="L1798" i="6"/>
  <c r="D1798" i="6"/>
  <c r="O1797" i="6"/>
  <c r="L1797" i="6"/>
  <c r="M1797" i="6" s="1"/>
  <c r="D1797" i="6"/>
  <c r="L1796" i="6"/>
  <c r="D1796" i="6"/>
  <c r="O1795" i="6"/>
  <c r="L1795" i="6"/>
  <c r="M1795" i="6" s="1"/>
  <c r="D1795" i="6"/>
  <c r="L1794" i="6"/>
  <c r="D1794" i="6"/>
  <c r="O1793" i="6"/>
  <c r="L1793" i="6"/>
  <c r="M1793" i="6" s="1"/>
  <c r="D1793" i="6"/>
  <c r="L1792" i="6"/>
  <c r="D1792" i="6"/>
  <c r="O1791" i="6"/>
  <c r="L1791" i="6"/>
  <c r="M1791" i="6" s="1"/>
  <c r="D1791" i="6"/>
  <c r="L1790" i="6"/>
  <c r="D1790" i="6"/>
  <c r="O1789" i="6"/>
  <c r="L1789" i="6"/>
  <c r="M1789" i="6" s="1"/>
  <c r="D1789" i="6"/>
  <c r="L1788" i="6"/>
  <c r="D1788" i="6"/>
  <c r="O1787" i="6"/>
  <c r="L1787" i="6"/>
  <c r="M1787" i="6" s="1"/>
  <c r="D1787" i="6"/>
  <c r="L1786" i="6"/>
  <c r="D1786" i="6"/>
  <c r="O1785" i="6"/>
  <c r="L1785" i="6"/>
  <c r="M1785" i="6" s="1"/>
  <c r="D1785" i="6"/>
  <c r="L1784" i="6"/>
  <c r="D1784" i="6"/>
  <c r="O1783" i="6"/>
  <c r="L1783" i="6"/>
  <c r="M1783" i="6" s="1"/>
  <c r="D1783" i="6"/>
  <c r="L1782" i="6"/>
  <c r="D1782" i="6"/>
  <c r="O1781" i="6"/>
  <c r="L1781" i="6"/>
  <c r="M1781" i="6" s="1"/>
  <c r="D1781" i="6"/>
  <c r="L1780" i="6"/>
  <c r="D1780" i="6"/>
  <c r="O1779" i="6"/>
  <c r="L1779" i="6"/>
  <c r="M1779" i="6" s="1"/>
  <c r="D1779" i="6"/>
  <c r="L1778" i="6"/>
  <c r="D1778" i="6"/>
  <c r="O1777" i="6"/>
  <c r="L1777" i="6"/>
  <c r="M1777" i="6" s="1"/>
  <c r="D1777" i="6"/>
  <c r="L1776" i="6"/>
  <c r="D1776" i="6"/>
  <c r="O1775" i="6"/>
  <c r="L1775" i="6"/>
  <c r="M1775" i="6" s="1"/>
  <c r="D1775" i="6"/>
  <c r="L1774" i="6"/>
  <c r="D1774" i="6"/>
  <c r="O1773" i="6"/>
  <c r="L1773" i="6"/>
  <c r="M1773" i="6" s="1"/>
  <c r="D1773" i="6"/>
  <c r="L1772" i="6"/>
  <c r="D1772" i="6"/>
  <c r="O1771" i="6"/>
  <c r="L1771" i="6"/>
  <c r="M1771" i="6" s="1"/>
  <c r="D1771" i="6"/>
  <c r="L1770" i="6"/>
  <c r="D1770" i="6"/>
  <c r="O1769" i="6"/>
  <c r="L1769" i="6"/>
  <c r="M1769" i="6" s="1"/>
  <c r="D1769" i="6"/>
  <c r="L1768" i="6"/>
  <c r="D1768" i="6"/>
  <c r="O1767" i="6"/>
  <c r="L1767" i="6"/>
  <c r="M1767" i="6" s="1"/>
  <c r="D1767" i="6"/>
  <c r="L1766" i="6"/>
  <c r="D1766" i="6"/>
  <c r="O1765" i="6"/>
  <c r="L1765" i="6"/>
  <c r="M1765" i="6" s="1"/>
  <c r="D1765" i="6"/>
  <c r="L1764" i="6"/>
  <c r="D1764" i="6"/>
  <c r="O1763" i="6"/>
  <c r="L1763" i="6"/>
  <c r="M1763" i="6" s="1"/>
  <c r="D1763" i="6"/>
  <c r="L1762" i="6"/>
  <c r="D1762" i="6"/>
  <c r="O1761" i="6"/>
  <c r="L1761" i="6"/>
  <c r="M1761" i="6" s="1"/>
  <c r="D1761" i="6"/>
  <c r="L1760" i="6"/>
  <c r="D1760" i="6"/>
  <c r="O1759" i="6"/>
  <c r="L1759" i="6"/>
  <c r="M1759" i="6" s="1"/>
  <c r="D1759" i="6"/>
  <c r="L1758" i="6"/>
  <c r="D1758" i="6"/>
  <c r="O1757" i="6"/>
  <c r="L1757" i="6"/>
  <c r="M1757" i="6" s="1"/>
  <c r="D1757" i="6"/>
  <c r="L1756" i="6"/>
  <c r="D1756" i="6"/>
  <c r="O1755" i="6"/>
  <c r="L1755" i="6"/>
  <c r="M1755" i="6" s="1"/>
  <c r="D1755" i="6"/>
  <c r="L1754" i="6"/>
  <c r="D1754" i="6"/>
  <c r="O1753" i="6"/>
  <c r="L1753" i="6"/>
  <c r="M1753" i="6" s="1"/>
  <c r="D1753" i="6"/>
  <c r="L1752" i="6"/>
  <c r="D1752" i="6"/>
  <c r="O1751" i="6"/>
  <c r="L1751" i="6"/>
  <c r="M1751" i="6" s="1"/>
  <c r="D1751" i="6"/>
  <c r="L1750" i="6"/>
  <c r="D1750" i="6"/>
  <c r="O1749" i="6"/>
  <c r="L1749" i="6"/>
  <c r="M1749" i="6" s="1"/>
  <c r="D1749" i="6"/>
  <c r="L1748" i="6"/>
  <c r="D1748" i="6"/>
  <c r="O1747" i="6"/>
  <c r="L1747" i="6"/>
  <c r="M1747" i="6" s="1"/>
  <c r="D1747" i="6"/>
  <c r="L1746" i="6"/>
  <c r="D1746" i="6"/>
  <c r="O1745" i="6"/>
  <c r="L1745" i="6"/>
  <c r="M1745" i="6" s="1"/>
  <c r="D1745" i="6"/>
  <c r="L1744" i="6"/>
  <c r="D1744" i="6"/>
  <c r="O1743" i="6"/>
  <c r="L1743" i="6"/>
  <c r="M1743" i="6" s="1"/>
  <c r="D1743" i="6"/>
  <c r="L1742" i="6"/>
  <c r="D1742" i="6"/>
  <c r="O1741" i="6"/>
  <c r="L1741" i="6"/>
  <c r="M1741" i="6" s="1"/>
  <c r="D1741" i="6"/>
  <c r="L1740" i="6"/>
  <c r="D1740" i="6"/>
  <c r="O1739" i="6"/>
  <c r="L1739" i="6"/>
  <c r="M1739" i="6" s="1"/>
  <c r="D1739" i="6"/>
  <c r="L1738" i="6"/>
  <c r="D1738" i="6"/>
  <c r="O1737" i="6"/>
  <c r="L1737" i="6"/>
  <c r="M1737" i="6" s="1"/>
  <c r="D1737" i="6"/>
  <c r="L1736" i="6"/>
  <c r="D1736" i="6"/>
  <c r="O1735" i="6"/>
  <c r="L1735" i="6"/>
  <c r="M1735" i="6" s="1"/>
  <c r="D1735" i="6"/>
  <c r="L1734" i="6"/>
  <c r="D1734" i="6"/>
  <c r="O1733" i="6"/>
  <c r="L1733" i="6"/>
  <c r="M1733" i="6" s="1"/>
  <c r="D1733" i="6"/>
  <c r="L1732" i="6"/>
  <c r="D1732" i="6"/>
  <c r="O1731" i="6"/>
  <c r="L1731" i="6"/>
  <c r="M1731" i="6" s="1"/>
  <c r="D1731" i="6"/>
  <c r="L1730" i="6"/>
  <c r="D1730" i="6"/>
  <c r="O1729" i="6"/>
  <c r="L1729" i="6"/>
  <c r="M1729" i="6" s="1"/>
  <c r="D1729" i="6"/>
  <c r="L1728" i="6"/>
  <c r="D1728" i="6"/>
  <c r="O1727" i="6"/>
  <c r="L1727" i="6"/>
  <c r="M1727" i="6" s="1"/>
  <c r="D1727" i="6"/>
  <c r="L1726" i="6"/>
  <c r="D1726" i="6"/>
  <c r="O1725" i="6"/>
  <c r="L1725" i="6"/>
  <c r="M1725" i="6" s="1"/>
  <c r="D1725" i="6"/>
  <c r="L1724" i="6"/>
  <c r="D1724" i="6"/>
  <c r="O1723" i="6"/>
  <c r="L1723" i="6"/>
  <c r="M1723" i="6" s="1"/>
  <c r="D1723" i="6"/>
  <c r="L1722" i="6"/>
  <c r="D1722" i="6"/>
  <c r="O1721" i="6"/>
  <c r="L1721" i="6"/>
  <c r="M1721" i="6" s="1"/>
  <c r="D1721" i="6"/>
  <c r="L1720" i="6"/>
  <c r="D1720" i="6"/>
  <c r="O1719" i="6"/>
  <c r="L1719" i="6"/>
  <c r="M1719" i="6" s="1"/>
  <c r="D1719" i="6"/>
  <c r="L1718" i="6"/>
  <c r="D1718" i="6"/>
  <c r="O1717" i="6"/>
  <c r="L1717" i="6"/>
  <c r="M1717" i="6" s="1"/>
  <c r="D1717" i="6"/>
  <c r="L1716" i="6"/>
  <c r="D1716" i="6"/>
  <c r="O1715" i="6"/>
  <c r="L1715" i="6"/>
  <c r="M1715" i="6" s="1"/>
  <c r="D1715" i="6"/>
  <c r="L1714" i="6"/>
  <c r="D1714" i="6"/>
  <c r="O1713" i="6"/>
  <c r="L1713" i="6"/>
  <c r="M1713" i="6" s="1"/>
  <c r="D1713" i="6"/>
  <c r="L1712" i="6"/>
  <c r="D1712" i="6"/>
  <c r="O1711" i="6"/>
  <c r="L1711" i="6"/>
  <c r="M1711" i="6" s="1"/>
  <c r="D1711" i="6"/>
  <c r="L1710" i="6"/>
  <c r="D1710" i="6"/>
  <c r="O1709" i="6"/>
  <c r="L1709" i="6"/>
  <c r="M1709" i="6" s="1"/>
  <c r="D1709" i="6"/>
  <c r="L1708" i="6"/>
  <c r="D1708" i="6"/>
  <c r="O1707" i="6"/>
  <c r="L1707" i="6"/>
  <c r="M1707" i="6" s="1"/>
  <c r="D1707" i="6"/>
  <c r="L1706" i="6"/>
  <c r="D1706" i="6"/>
  <c r="O1705" i="6"/>
  <c r="L1705" i="6"/>
  <c r="M1705" i="6" s="1"/>
  <c r="D1705" i="6"/>
  <c r="L1704" i="6"/>
  <c r="D1704" i="6"/>
  <c r="O1703" i="6"/>
  <c r="L1703" i="6"/>
  <c r="M1703" i="6" s="1"/>
  <c r="D1703" i="6"/>
  <c r="L1702" i="6"/>
  <c r="D1702" i="6"/>
  <c r="O1701" i="6"/>
  <c r="L1701" i="6"/>
  <c r="M1701" i="6" s="1"/>
  <c r="D1701" i="6"/>
  <c r="L1700" i="6"/>
  <c r="D1700" i="6"/>
  <c r="O1699" i="6"/>
  <c r="L1699" i="6"/>
  <c r="M1699" i="6" s="1"/>
  <c r="D1699" i="6"/>
  <c r="L1698" i="6"/>
  <c r="D1698" i="6"/>
  <c r="O1697" i="6"/>
  <c r="L1697" i="6"/>
  <c r="M1697" i="6" s="1"/>
  <c r="D1697" i="6"/>
  <c r="L1696" i="6"/>
  <c r="D1696" i="6"/>
  <c r="O1695" i="6"/>
  <c r="L1695" i="6"/>
  <c r="M1695" i="6" s="1"/>
  <c r="D1695" i="6"/>
  <c r="L1694" i="6"/>
  <c r="D1694" i="6"/>
  <c r="O1693" i="6"/>
  <c r="L1693" i="6"/>
  <c r="M1693" i="6" s="1"/>
  <c r="D1693" i="6"/>
  <c r="L1692" i="6"/>
  <c r="D1692" i="6"/>
  <c r="L1691" i="6"/>
  <c r="D1691" i="6"/>
  <c r="O1690" i="6"/>
  <c r="L1690" i="6"/>
  <c r="M1690" i="6" s="1"/>
  <c r="D1690" i="6"/>
  <c r="L1689" i="6"/>
  <c r="D1689" i="6"/>
  <c r="O1688" i="6"/>
  <c r="L1688" i="6"/>
  <c r="M1688" i="6" s="1"/>
  <c r="D1688" i="6"/>
  <c r="L1687" i="6"/>
  <c r="D1687" i="6"/>
  <c r="O1686" i="6"/>
  <c r="L1686" i="6"/>
  <c r="M1686" i="6" s="1"/>
  <c r="D1686" i="6"/>
  <c r="L1685" i="6"/>
  <c r="D1685" i="6"/>
  <c r="O1684" i="6"/>
  <c r="L1684" i="6"/>
  <c r="M1684" i="6" s="1"/>
  <c r="D1684" i="6"/>
  <c r="L1683" i="6"/>
  <c r="D1683" i="6"/>
  <c r="O1682" i="6"/>
  <c r="L1682" i="6"/>
  <c r="M1682" i="6" s="1"/>
  <c r="D1682" i="6"/>
  <c r="L1681" i="6"/>
  <c r="D1681" i="6"/>
  <c r="O1680" i="6"/>
  <c r="L1680" i="6"/>
  <c r="M1680" i="6" s="1"/>
  <c r="D1680" i="6"/>
  <c r="L1679" i="6"/>
  <c r="D1679" i="6"/>
  <c r="O1678" i="6"/>
  <c r="L1678" i="6"/>
  <c r="M1678" i="6" s="1"/>
  <c r="D1678" i="6"/>
  <c r="L1677" i="6"/>
  <c r="D1677" i="6"/>
  <c r="O1676" i="6"/>
  <c r="L1676" i="6"/>
  <c r="M1676" i="6" s="1"/>
  <c r="D1676" i="6"/>
  <c r="L1675" i="6"/>
  <c r="D1675" i="6"/>
  <c r="O1674" i="6"/>
  <c r="L1674" i="6"/>
  <c r="M1674" i="6" s="1"/>
  <c r="D1674" i="6"/>
  <c r="L1673" i="6"/>
  <c r="D1673" i="6"/>
  <c r="O1672" i="6"/>
  <c r="L1672" i="6"/>
  <c r="M1672" i="6" s="1"/>
  <c r="D1672" i="6"/>
  <c r="L1671" i="6"/>
  <c r="D1671" i="6"/>
  <c r="O1670" i="6"/>
  <c r="L1670" i="6"/>
  <c r="M1670" i="6" s="1"/>
  <c r="D1670" i="6"/>
  <c r="L1669" i="6"/>
  <c r="D1669" i="6"/>
  <c r="O1668" i="6"/>
  <c r="L1668" i="6"/>
  <c r="M1668" i="6" s="1"/>
  <c r="D1668" i="6"/>
  <c r="L1667" i="6"/>
  <c r="D1667" i="6"/>
  <c r="O1666" i="6"/>
  <c r="L1666" i="6"/>
  <c r="M1666" i="6" s="1"/>
  <c r="D1666" i="6"/>
  <c r="L1665" i="6"/>
  <c r="D1665" i="6"/>
  <c r="O1664" i="6"/>
  <c r="L1664" i="6"/>
  <c r="M1664" i="6" s="1"/>
  <c r="D1664" i="6"/>
  <c r="L1663" i="6"/>
  <c r="D1663" i="6"/>
  <c r="O1662" i="6"/>
  <c r="L1662" i="6"/>
  <c r="M1662" i="6" s="1"/>
  <c r="D1662" i="6"/>
  <c r="L1661" i="6"/>
  <c r="D1661" i="6"/>
  <c r="O1660" i="6"/>
  <c r="L1660" i="6"/>
  <c r="M1660" i="6" s="1"/>
  <c r="D1660" i="6"/>
  <c r="L1659" i="6"/>
  <c r="D1659" i="6"/>
  <c r="O1658" i="6"/>
  <c r="L1658" i="6"/>
  <c r="M1658" i="6" s="1"/>
  <c r="D1658" i="6"/>
  <c r="L1657" i="6"/>
  <c r="D1657" i="6"/>
  <c r="O1656" i="6"/>
  <c r="L1656" i="6"/>
  <c r="M1656" i="6" s="1"/>
  <c r="D1656" i="6"/>
  <c r="L1655" i="6"/>
  <c r="D1655" i="6"/>
  <c r="O1654" i="6"/>
  <c r="L1654" i="6"/>
  <c r="M1654" i="6" s="1"/>
  <c r="D1654" i="6"/>
  <c r="L1653" i="6"/>
  <c r="D1653" i="6"/>
  <c r="O1652" i="6"/>
  <c r="L1652" i="6"/>
  <c r="M1652" i="6" s="1"/>
  <c r="D1652" i="6"/>
  <c r="L1651" i="6"/>
  <c r="D1651" i="6"/>
  <c r="O1650" i="6"/>
  <c r="L1650" i="6"/>
  <c r="M1650" i="6" s="1"/>
  <c r="D1650" i="6"/>
  <c r="L1649" i="6"/>
  <c r="D1649" i="6"/>
  <c r="O1648" i="6"/>
  <c r="L1648" i="6"/>
  <c r="M1648" i="6" s="1"/>
  <c r="D1648" i="6"/>
  <c r="L1647" i="6"/>
  <c r="D1647" i="6"/>
  <c r="O1646" i="6"/>
  <c r="L1646" i="6"/>
  <c r="M1646" i="6" s="1"/>
  <c r="D1646" i="6"/>
  <c r="L1645" i="6"/>
  <c r="D1645" i="6"/>
  <c r="O1644" i="6"/>
  <c r="L1644" i="6"/>
  <c r="M1644" i="6" s="1"/>
  <c r="D1644" i="6"/>
  <c r="L1643" i="6"/>
  <c r="D1643" i="6"/>
  <c r="O1642" i="6"/>
  <c r="L1642" i="6"/>
  <c r="M1642" i="6" s="1"/>
  <c r="D1642" i="6"/>
  <c r="L1641" i="6"/>
  <c r="D1641" i="6"/>
  <c r="O1640" i="6"/>
  <c r="L1640" i="6"/>
  <c r="M1640" i="6" s="1"/>
  <c r="D1640" i="6"/>
  <c r="L1639" i="6"/>
  <c r="D1639" i="6"/>
  <c r="O1638" i="6"/>
  <c r="L1638" i="6"/>
  <c r="M1638" i="6" s="1"/>
  <c r="D1638" i="6"/>
  <c r="L1637" i="6"/>
  <c r="D1637" i="6"/>
  <c r="O1636" i="6"/>
  <c r="L1636" i="6"/>
  <c r="M1636" i="6" s="1"/>
  <c r="D1636" i="6"/>
  <c r="L1635" i="6"/>
  <c r="D1635" i="6"/>
  <c r="O1634" i="6"/>
  <c r="L1634" i="6"/>
  <c r="M1634" i="6" s="1"/>
  <c r="D1634" i="6"/>
  <c r="L1633" i="6"/>
  <c r="D1633" i="6"/>
  <c r="O1632" i="6"/>
  <c r="L1632" i="6"/>
  <c r="M1632" i="6" s="1"/>
  <c r="D1632" i="6"/>
  <c r="L1631" i="6"/>
  <c r="D1631" i="6"/>
  <c r="O1630" i="6"/>
  <c r="L1630" i="6"/>
  <c r="M1630" i="6" s="1"/>
  <c r="D1630" i="6"/>
  <c r="L1629" i="6"/>
  <c r="D1629" i="6"/>
  <c r="O1628" i="6"/>
  <c r="L1628" i="6"/>
  <c r="M1628" i="6" s="1"/>
  <c r="D1628" i="6"/>
  <c r="L1627" i="6"/>
  <c r="D1627" i="6"/>
  <c r="O1626" i="6"/>
  <c r="L1626" i="6"/>
  <c r="M1626" i="6" s="1"/>
  <c r="D1626" i="6"/>
  <c r="L1625" i="6"/>
  <c r="D1625" i="6"/>
  <c r="O1624" i="6"/>
  <c r="L1624" i="6"/>
  <c r="M1624" i="6" s="1"/>
  <c r="D1624" i="6"/>
  <c r="L1623" i="6"/>
  <c r="D1623" i="6"/>
  <c r="O1622" i="6"/>
  <c r="L1622" i="6"/>
  <c r="M1622" i="6" s="1"/>
  <c r="D1622" i="6"/>
  <c r="L1621" i="6"/>
  <c r="D1621" i="6"/>
  <c r="O1620" i="6"/>
  <c r="L1620" i="6"/>
  <c r="M1620" i="6" s="1"/>
  <c r="D1620" i="6"/>
  <c r="L1619" i="6"/>
  <c r="D1619" i="6"/>
  <c r="O1618" i="6"/>
  <c r="L1618" i="6"/>
  <c r="M1618" i="6" s="1"/>
  <c r="D1618" i="6"/>
  <c r="L1617" i="6"/>
  <c r="D1617" i="6"/>
  <c r="O1616" i="6"/>
  <c r="L1616" i="6"/>
  <c r="M1616" i="6" s="1"/>
  <c r="D1616" i="6"/>
  <c r="L1615" i="6"/>
  <c r="D1615" i="6"/>
  <c r="O1614" i="6"/>
  <c r="L1614" i="6"/>
  <c r="M1614" i="6" s="1"/>
  <c r="D1614" i="6"/>
  <c r="L1613" i="6"/>
  <c r="D1613" i="6"/>
  <c r="O1612" i="6"/>
  <c r="L1612" i="6"/>
  <c r="M1612" i="6" s="1"/>
  <c r="D1612" i="6"/>
  <c r="L1611" i="6"/>
  <c r="D1611" i="6"/>
  <c r="O1610" i="6"/>
  <c r="L1610" i="6"/>
  <c r="M1610" i="6" s="1"/>
  <c r="D1610" i="6"/>
  <c r="L1609" i="6"/>
  <c r="D1609" i="6"/>
  <c r="O1608" i="6"/>
  <c r="L1608" i="6"/>
  <c r="M1608" i="6" s="1"/>
  <c r="D1608" i="6"/>
  <c r="L1607" i="6"/>
  <c r="D1607" i="6"/>
  <c r="O1606" i="6"/>
  <c r="L1606" i="6"/>
  <c r="M1606" i="6" s="1"/>
  <c r="D1606" i="6"/>
  <c r="L1605" i="6"/>
  <c r="D1605" i="6"/>
  <c r="O1604" i="6"/>
  <c r="L1604" i="6"/>
  <c r="M1604" i="6" s="1"/>
  <c r="D1604" i="6"/>
  <c r="L1603" i="6"/>
  <c r="D1603" i="6"/>
  <c r="O1602" i="6"/>
  <c r="L1602" i="6"/>
  <c r="M1602" i="6" s="1"/>
  <c r="D1602" i="6"/>
  <c r="L1601" i="6"/>
  <c r="D1601" i="6"/>
  <c r="O1600" i="6"/>
  <c r="L1600" i="6"/>
  <c r="M1600" i="6" s="1"/>
  <c r="D1600" i="6"/>
  <c r="L1599" i="6"/>
  <c r="D1599" i="6"/>
  <c r="O1598" i="6"/>
  <c r="L1598" i="6"/>
  <c r="M1598" i="6" s="1"/>
  <c r="D1598" i="6"/>
  <c r="L1597" i="6"/>
  <c r="D1597" i="6"/>
  <c r="O1596" i="6"/>
  <c r="L1596" i="6"/>
  <c r="M1596" i="6" s="1"/>
  <c r="D1596" i="6"/>
  <c r="L1595" i="6"/>
  <c r="D1595" i="6"/>
  <c r="O1594" i="6"/>
  <c r="L1594" i="6"/>
  <c r="M1594" i="6" s="1"/>
  <c r="D1594" i="6"/>
  <c r="L1593" i="6"/>
  <c r="D1593" i="6"/>
  <c r="O1592" i="6"/>
  <c r="L1592" i="6"/>
  <c r="M1592" i="6" s="1"/>
  <c r="D1592" i="6"/>
  <c r="L1591" i="6"/>
  <c r="D1591" i="6"/>
  <c r="O1590" i="6"/>
  <c r="L1590" i="6"/>
  <c r="M1590" i="6" s="1"/>
  <c r="D1590" i="6"/>
  <c r="L1589" i="6"/>
  <c r="D1589" i="6"/>
  <c r="O1588" i="6"/>
  <c r="L1588" i="6"/>
  <c r="M1588" i="6" s="1"/>
  <c r="D1588" i="6"/>
  <c r="L1587" i="6"/>
  <c r="D1587" i="6"/>
  <c r="O1586" i="6"/>
  <c r="L1586" i="6"/>
  <c r="M1586" i="6" s="1"/>
  <c r="D1586" i="6"/>
  <c r="L1585" i="6"/>
  <c r="D1585" i="6"/>
  <c r="O1584" i="6"/>
  <c r="L1584" i="6"/>
  <c r="M1584" i="6" s="1"/>
  <c r="D1584" i="6"/>
  <c r="L1583" i="6"/>
  <c r="D1583" i="6"/>
  <c r="O1582" i="6"/>
  <c r="L1582" i="6"/>
  <c r="M1582" i="6" s="1"/>
  <c r="D1582" i="6"/>
  <c r="L1581" i="6"/>
  <c r="D1581" i="6"/>
  <c r="O1580" i="6"/>
  <c r="L1580" i="6"/>
  <c r="M1580" i="6" s="1"/>
  <c r="D1580" i="6"/>
  <c r="L1579" i="6"/>
  <c r="D1579" i="6"/>
  <c r="O1578" i="6"/>
  <c r="L1578" i="6"/>
  <c r="M1578" i="6" s="1"/>
  <c r="D1578" i="6"/>
  <c r="L1577" i="6"/>
  <c r="D1577" i="6"/>
  <c r="O1576" i="6"/>
  <c r="L1576" i="6"/>
  <c r="M1576" i="6" s="1"/>
  <c r="D1576" i="6"/>
  <c r="L1575" i="6"/>
  <c r="D1575" i="6"/>
  <c r="O1574" i="6"/>
  <c r="L1574" i="6"/>
  <c r="M1574" i="6" s="1"/>
  <c r="D1574" i="6"/>
  <c r="L1573" i="6"/>
  <c r="D1573" i="6"/>
  <c r="O1572" i="6"/>
  <c r="L1572" i="6"/>
  <c r="M1572" i="6" s="1"/>
  <c r="D1572" i="6"/>
  <c r="L1571" i="6"/>
  <c r="D1571" i="6"/>
  <c r="O1570" i="6"/>
  <c r="L1570" i="6"/>
  <c r="M1570" i="6" s="1"/>
  <c r="D1570" i="6"/>
  <c r="L1569" i="6"/>
  <c r="D1569" i="6"/>
  <c r="O1568" i="6"/>
  <c r="L1568" i="6"/>
  <c r="M1568" i="6" s="1"/>
  <c r="D1568" i="6"/>
  <c r="L1567" i="6"/>
  <c r="D1567" i="6"/>
  <c r="O1566" i="6"/>
  <c r="L1566" i="6"/>
  <c r="M1566" i="6" s="1"/>
  <c r="D1566" i="6"/>
  <c r="L1565" i="6"/>
  <c r="D1565" i="6"/>
  <c r="O1564" i="6"/>
  <c r="L1564" i="6"/>
  <c r="M1564" i="6" s="1"/>
  <c r="D1564" i="6"/>
  <c r="L1563" i="6"/>
  <c r="D1563" i="6"/>
  <c r="O1562" i="6"/>
  <c r="L1562" i="6"/>
  <c r="M1562" i="6" s="1"/>
  <c r="D1562" i="6"/>
  <c r="L1561" i="6"/>
  <c r="D1561" i="6"/>
  <c r="O1560" i="6"/>
  <c r="L1560" i="6"/>
  <c r="M1560" i="6" s="1"/>
  <c r="D1560" i="6"/>
  <c r="L1559" i="6"/>
  <c r="D1559" i="6"/>
  <c r="L1558" i="6"/>
  <c r="D1558" i="6"/>
  <c r="O1557" i="6"/>
  <c r="L1557" i="6"/>
  <c r="M1557" i="6" s="1"/>
  <c r="D1557" i="6"/>
  <c r="L1556" i="6"/>
  <c r="D1556" i="6"/>
  <c r="O1555" i="6"/>
  <c r="L1555" i="6"/>
  <c r="M1555" i="6" s="1"/>
  <c r="D1555" i="6"/>
  <c r="L1554" i="6"/>
  <c r="D1554" i="6"/>
  <c r="O1553" i="6"/>
  <c r="L1553" i="6"/>
  <c r="M1553" i="6" s="1"/>
  <c r="D1553" i="6"/>
  <c r="L1552" i="6"/>
  <c r="D1552" i="6"/>
  <c r="O1551" i="6"/>
  <c r="L1551" i="6"/>
  <c r="M1551" i="6" s="1"/>
  <c r="D1551" i="6"/>
  <c r="L1550" i="6"/>
  <c r="D1550" i="6"/>
  <c r="O1549" i="6"/>
  <c r="L1549" i="6"/>
  <c r="M1549" i="6" s="1"/>
  <c r="D1549" i="6"/>
  <c r="L1548" i="6"/>
  <c r="D1548" i="6"/>
  <c r="O1547" i="6"/>
  <c r="L1547" i="6"/>
  <c r="M1547" i="6" s="1"/>
  <c r="D1547" i="6"/>
  <c r="L1546" i="6"/>
  <c r="D1546" i="6"/>
  <c r="O1545" i="6"/>
  <c r="L1545" i="6"/>
  <c r="M1545" i="6" s="1"/>
  <c r="D1545" i="6"/>
  <c r="L1544" i="6"/>
  <c r="D1544" i="6"/>
  <c r="O1543" i="6"/>
  <c r="L1543" i="6"/>
  <c r="M1543" i="6" s="1"/>
  <c r="D1543" i="6"/>
  <c r="L1542" i="6"/>
  <c r="D1542" i="6"/>
  <c r="O1541" i="6"/>
  <c r="L1541" i="6"/>
  <c r="M1541" i="6" s="1"/>
  <c r="D1541" i="6"/>
  <c r="L1540" i="6"/>
  <c r="D1540" i="6"/>
  <c r="O1539" i="6"/>
  <c r="L1539" i="6"/>
  <c r="M1539" i="6" s="1"/>
  <c r="D1539" i="6"/>
  <c r="L1538" i="6"/>
  <c r="D1538" i="6"/>
  <c r="O1537" i="6"/>
  <c r="L1537" i="6"/>
  <c r="M1537" i="6" s="1"/>
  <c r="D1537" i="6"/>
  <c r="L1536" i="6"/>
  <c r="D1536" i="6"/>
  <c r="O1535" i="6"/>
  <c r="L1535" i="6"/>
  <c r="M1535" i="6" s="1"/>
  <c r="D1535" i="6"/>
  <c r="L1534" i="6"/>
  <c r="D1534" i="6"/>
  <c r="O1533" i="6"/>
  <c r="L1533" i="6"/>
  <c r="M1533" i="6" s="1"/>
  <c r="D1533" i="6"/>
  <c r="L1532" i="6"/>
  <c r="D1532" i="6"/>
  <c r="O1531" i="6"/>
  <c r="L1531" i="6"/>
  <c r="M1531" i="6" s="1"/>
  <c r="D1531" i="6"/>
  <c r="L1530" i="6"/>
  <c r="D1530" i="6"/>
  <c r="O1529" i="6"/>
  <c r="L1529" i="6"/>
  <c r="M1529" i="6" s="1"/>
  <c r="D1529" i="6"/>
  <c r="L1528" i="6"/>
  <c r="D1528" i="6"/>
  <c r="O1527" i="6"/>
  <c r="L1527" i="6"/>
  <c r="M1527" i="6" s="1"/>
  <c r="D1527" i="6"/>
  <c r="L1526" i="6"/>
  <c r="D1526" i="6"/>
  <c r="O1525" i="6"/>
  <c r="L1525" i="6"/>
  <c r="M1525" i="6" s="1"/>
  <c r="D1525" i="6"/>
  <c r="L1524" i="6"/>
  <c r="D1524" i="6"/>
  <c r="O1523" i="6"/>
  <c r="L1523" i="6"/>
  <c r="M1523" i="6" s="1"/>
  <c r="D1523" i="6"/>
  <c r="L1522" i="6"/>
  <c r="D1522" i="6"/>
  <c r="O1521" i="6"/>
  <c r="L1521" i="6"/>
  <c r="M1521" i="6" s="1"/>
  <c r="D1521" i="6"/>
  <c r="L1520" i="6"/>
  <c r="D1520" i="6"/>
  <c r="O1519" i="6"/>
  <c r="L1519" i="6"/>
  <c r="M1519" i="6" s="1"/>
  <c r="D1519" i="6"/>
  <c r="L1518" i="6"/>
  <c r="D1518" i="6"/>
  <c r="O1517" i="6"/>
  <c r="L1517" i="6"/>
  <c r="M1517" i="6" s="1"/>
  <c r="D1517" i="6"/>
  <c r="L1516" i="6"/>
  <c r="D1516" i="6"/>
  <c r="O1515" i="6"/>
  <c r="L1515" i="6"/>
  <c r="M1515" i="6" s="1"/>
  <c r="D1515" i="6"/>
  <c r="L1514" i="6"/>
  <c r="D1514" i="6"/>
  <c r="O1513" i="6"/>
  <c r="L1513" i="6"/>
  <c r="M1513" i="6" s="1"/>
  <c r="D1513" i="6"/>
  <c r="L1512" i="6"/>
  <c r="D1512" i="6"/>
  <c r="O1511" i="6"/>
  <c r="L1511" i="6"/>
  <c r="M1511" i="6" s="1"/>
  <c r="D1511" i="6"/>
  <c r="L1510" i="6"/>
  <c r="D1510" i="6"/>
  <c r="O1509" i="6"/>
  <c r="L1509" i="6"/>
  <c r="M1509" i="6" s="1"/>
  <c r="D1509" i="6"/>
  <c r="L1508" i="6"/>
  <c r="D1508" i="6"/>
  <c r="O1507" i="6"/>
  <c r="L1507" i="6"/>
  <c r="M1507" i="6" s="1"/>
  <c r="D1507" i="6"/>
  <c r="L1506" i="6"/>
  <c r="D1506" i="6"/>
  <c r="O1505" i="6"/>
  <c r="L1505" i="6"/>
  <c r="M1505" i="6" s="1"/>
  <c r="D1505" i="6"/>
  <c r="L1504" i="6"/>
  <c r="D1504" i="6"/>
  <c r="O1503" i="6"/>
  <c r="L1503" i="6"/>
  <c r="M1503" i="6" s="1"/>
  <c r="D1503" i="6"/>
  <c r="L1502" i="6"/>
  <c r="D1502" i="6"/>
  <c r="O1501" i="6"/>
  <c r="L1501" i="6"/>
  <c r="M1501" i="6" s="1"/>
  <c r="D1501" i="6"/>
  <c r="L1500" i="6"/>
  <c r="D1500" i="6"/>
  <c r="O1499" i="6"/>
  <c r="L1499" i="6"/>
  <c r="M1499" i="6" s="1"/>
  <c r="D1499" i="6"/>
  <c r="L1498" i="6"/>
  <c r="D1498" i="6"/>
  <c r="O1497" i="6"/>
  <c r="L1497" i="6"/>
  <c r="M1497" i="6" s="1"/>
  <c r="D1497" i="6"/>
  <c r="L1496" i="6"/>
  <c r="D1496" i="6"/>
  <c r="O1495" i="6"/>
  <c r="L1495" i="6"/>
  <c r="M1495" i="6" s="1"/>
  <c r="D1495" i="6"/>
  <c r="L1494" i="6"/>
  <c r="D1494" i="6"/>
  <c r="O1493" i="6"/>
  <c r="L1493" i="6"/>
  <c r="M1493" i="6" s="1"/>
  <c r="D1493" i="6"/>
  <c r="L1492" i="6"/>
  <c r="D1492" i="6"/>
  <c r="O1491" i="6"/>
  <c r="L1491" i="6"/>
  <c r="M1491" i="6" s="1"/>
  <c r="D1491" i="6"/>
  <c r="L1490" i="6"/>
  <c r="D1490" i="6"/>
  <c r="O1489" i="6"/>
  <c r="L1489" i="6"/>
  <c r="M1489" i="6" s="1"/>
  <c r="D1489" i="6"/>
  <c r="L1488" i="6"/>
  <c r="D1488" i="6"/>
  <c r="O1487" i="6"/>
  <c r="L1487" i="6"/>
  <c r="M1487" i="6" s="1"/>
  <c r="D1487" i="6"/>
  <c r="L1486" i="6"/>
  <c r="D1486" i="6"/>
  <c r="O1485" i="6"/>
  <c r="L1485" i="6"/>
  <c r="M1485" i="6" s="1"/>
  <c r="D1485" i="6"/>
  <c r="L1484" i="6"/>
  <c r="D1484" i="6"/>
  <c r="O1483" i="6"/>
  <c r="L1483" i="6"/>
  <c r="M1483" i="6" s="1"/>
  <c r="D1483" i="6"/>
  <c r="L1482" i="6"/>
  <c r="D1482" i="6"/>
  <c r="O1481" i="6"/>
  <c r="L1481" i="6"/>
  <c r="M1481" i="6" s="1"/>
  <c r="D1481" i="6"/>
  <c r="L1480" i="6"/>
  <c r="D1480" i="6"/>
  <c r="O1479" i="6"/>
  <c r="L1479" i="6"/>
  <c r="M1479" i="6" s="1"/>
  <c r="D1479" i="6"/>
  <c r="L1478" i="6"/>
  <c r="D1478" i="6"/>
  <c r="O1477" i="6"/>
  <c r="L1477" i="6"/>
  <c r="M1477" i="6" s="1"/>
  <c r="D1477" i="6"/>
  <c r="L1476" i="6"/>
  <c r="D1476" i="6"/>
  <c r="O1475" i="6"/>
  <c r="L1475" i="6"/>
  <c r="M1475" i="6" s="1"/>
  <c r="D1475" i="6"/>
  <c r="L1474" i="6"/>
  <c r="D1474" i="6"/>
  <c r="O1473" i="6"/>
  <c r="L1473" i="6"/>
  <c r="M1473" i="6" s="1"/>
  <c r="D1473" i="6"/>
  <c r="L1472" i="6"/>
  <c r="D1472" i="6"/>
  <c r="O1471" i="6"/>
  <c r="L1471" i="6"/>
  <c r="M1471" i="6" s="1"/>
  <c r="D1471" i="6"/>
  <c r="L1470" i="6"/>
  <c r="D1470" i="6"/>
  <c r="O1469" i="6"/>
  <c r="L1469" i="6"/>
  <c r="M1469" i="6" s="1"/>
  <c r="D1469" i="6"/>
  <c r="L1468" i="6"/>
  <c r="D1468" i="6"/>
  <c r="O1467" i="6"/>
  <c r="L1467" i="6"/>
  <c r="M1467" i="6" s="1"/>
  <c r="D1467" i="6"/>
  <c r="L1466" i="6"/>
  <c r="D1466" i="6"/>
  <c r="O1465" i="6"/>
  <c r="L1465" i="6"/>
  <c r="M1465" i="6" s="1"/>
  <c r="D1465" i="6"/>
  <c r="L1464" i="6"/>
  <c r="D1464" i="6"/>
  <c r="O1463" i="6"/>
  <c r="L1463" i="6"/>
  <c r="M1463" i="6" s="1"/>
  <c r="D1463" i="6"/>
  <c r="L1462" i="6"/>
  <c r="D1462" i="6"/>
  <c r="O1461" i="6"/>
  <c r="L1461" i="6"/>
  <c r="M1461" i="6" s="1"/>
  <c r="D1461" i="6"/>
  <c r="L1460" i="6"/>
  <c r="D1460" i="6"/>
  <c r="O1459" i="6"/>
  <c r="L1459" i="6"/>
  <c r="M1459" i="6" s="1"/>
  <c r="D1459" i="6"/>
  <c r="L1458" i="6"/>
  <c r="D1458" i="6"/>
  <c r="O1457" i="6"/>
  <c r="L1457" i="6"/>
  <c r="M1457" i="6" s="1"/>
  <c r="D1457" i="6"/>
  <c r="L1456" i="6"/>
  <c r="D1456" i="6"/>
  <c r="O1455" i="6"/>
  <c r="L1455" i="6"/>
  <c r="M1455" i="6" s="1"/>
  <c r="D1455" i="6"/>
  <c r="L1454" i="6"/>
  <c r="D1454" i="6"/>
  <c r="O1453" i="6"/>
  <c r="L1453" i="6"/>
  <c r="M1453" i="6" s="1"/>
  <c r="D1453" i="6"/>
  <c r="L1452" i="6"/>
  <c r="D1452" i="6"/>
  <c r="O1451" i="6"/>
  <c r="L1451" i="6"/>
  <c r="M1451" i="6" s="1"/>
  <c r="D1451" i="6"/>
  <c r="L1450" i="6"/>
  <c r="D1450" i="6"/>
  <c r="O1449" i="6"/>
  <c r="L1449" i="6"/>
  <c r="M1449" i="6" s="1"/>
  <c r="D1449" i="6"/>
  <c r="L1448" i="6"/>
  <c r="D1448" i="6"/>
  <c r="O1447" i="6"/>
  <c r="L1447" i="6"/>
  <c r="M1447" i="6" s="1"/>
  <c r="D1447" i="6"/>
  <c r="L1446" i="6"/>
  <c r="D1446" i="6"/>
  <c r="O1445" i="6"/>
  <c r="L1445" i="6"/>
  <c r="M1445" i="6" s="1"/>
  <c r="D1445" i="6"/>
  <c r="L1444" i="6"/>
  <c r="D1444" i="6"/>
  <c r="O1443" i="6"/>
  <c r="L1443" i="6"/>
  <c r="M1443" i="6" s="1"/>
  <c r="D1443" i="6"/>
  <c r="L1442" i="6"/>
  <c r="D1442" i="6"/>
  <c r="O1441" i="6"/>
  <c r="L1441" i="6"/>
  <c r="M1441" i="6" s="1"/>
  <c r="D1441" i="6"/>
  <c r="L1440" i="6"/>
  <c r="D1440" i="6"/>
  <c r="O1439" i="6"/>
  <c r="L1439" i="6"/>
  <c r="M1439" i="6" s="1"/>
  <c r="D1439" i="6"/>
  <c r="L1438" i="6"/>
  <c r="D1438" i="6"/>
  <c r="O1437" i="6"/>
  <c r="L1437" i="6"/>
  <c r="M1437" i="6" s="1"/>
  <c r="D1437" i="6"/>
  <c r="L1436" i="6"/>
  <c r="D1436" i="6"/>
  <c r="O1435" i="6"/>
  <c r="L1435" i="6"/>
  <c r="M1435" i="6" s="1"/>
  <c r="D1435" i="6"/>
  <c r="L1434" i="6"/>
  <c r="D1434" i="6"/>
  <c r="O1433" i="6"/>
  <c r="L1433" i="6"/>
  <c r="M1433" i="6" s="1"/>
  <c r="D1433" i="6"/>
  <c r="L1432" i="6"/>
  <c r="D1432" i="6"/>
  <c r="O1431" i="6"/>
  <c r="L1431" i="6"/>
  <c r="M1431" i="6" s="1"/>
  <c r="D1431" i="6"/>
  <c r="L1430" i="6"/>
  <c r="D1430" i="6"/>
  <c r="O1429" i="6"/>
  <c r="L1429" i="6"/>
  <c r="M1429" i="6" s="1"/>
  <c r="D1429" i="6"/>
  <c r="L1428" i="6"/>
  <c r="D1428" i="6"/>
  <c r="O1427" i="6"/>
  <c r="L1427" i="6"/>
  <c r="M1427" i="6" s="1"/>
  <c r="D1427" i="6"/>
  <c r="L1426" i="6"/>
  <c r="D1426" i="6"/>
  <c r="O1425" i="6"/>
  <c r="L1425" i="6"/>
  <c r="M1425" i="6" s="1"/>
  <c r="D1425" i="6"/>
  <c r="L1424" i="6"/>
  <c r="D1424" i="6"/>
  <c r="O1423" i="6"/>
  <c r="L1423" i="6"/>
  <c r="M1423" i="6" s="1"/>
  <c r="D1423" i="6"/>
  <c r="L1422" i="6"/>
  <c r="D1422" i="6"/>
  <c r="L1421" i="6"/>
  <c r="D1421" i="6"/>
  <c r="O1420" i="6"/>
  <c r="L1420" i="6"/>
  <c r="M1420" i="6" s="1"/>
  <c r="D1420" i="6"/>
  <c r="L1419" i="6"/>
  <c r="D1419" i="6"/>
  <c r="O1418" i="6"/>
  <c r="L1418" i="6"/>
  <c r="M1418" i="6" s="1"/>
  <c r="D1418" i="6"/>
  <c r="L1417" i="6"/>
  <c r="D1417" i="6"/>
  <c r="O1416" i="6"/>
  <c r="L1416" i="6"/>
  <c r="M1416" i="6" s="1"/>
  <c r="D1416" i="6"/>
  <c r="L1415" i="6"/>
  <c r="D1415" i="6"/>
  <c r="O1414" i="6"/>
  <c r="L1414" i="6"/>
  <c r="M1414" i="6" s="1"/>
  <c r="D1414" i="6"/>
  <c r="L1413" i="6"/>
  <c r="D1413" i="6"/>
  <c r="O1412" i="6"/>
  <c r="L1412" i="6"/>
  <c r="M1412" i="6" s="1"/>
  <c r="D1412" i="6"/>
  <c r="L1411" i="6"/>
  <c r="D1411" i="6"/>
  <c r="O1410" i="6"/>
  <c r="L1410" i="6"/>
  <c r="M1410" i="6" s="1"/>
  <c r="D1410" i="6"/>
  <c r="L1409" i="6"/>
  <c r="D1409" i="6"/>
  <c r="O1408" i="6"/>
  <c r="L1408" i="6"/>
  <c r="M1408" i="6" s="1"/>
  <c r="D1408" i="6"/>
  <c r="L1407" i="6"/>
  <c r="D1407" i="6"/>
  <c r="O1406" i="6"/>
  <c r="L1406" i="6"/>
  <c r="M1406" i="6" s="1"/>
  <c r="D1406" i="6"/>
  <c r="L1405" i="6"/>
  <c r="D1405" i="6"/>
  <c r="O1404" i="6"/>
  <c r="L1404" i="6"/>
  <c r="M1404" i="6" s="1"/>
  <c r="D1404" i="6"/>
  <c r="L1403" i="6"/>
  <c r="D1403" i="6"/>
  <c r="O1402" i="6"/>
  <c r="L1402" i="6"/>
  <c r="M1402" i="6" s="1"/>
  <c r="D1402" i="6"/>
  <c r="L1401" i="6"/>
  <c r="D1401" i="6"/>
  <c r="O1400" i="6"/>
  <c r="L1400" i="6"/>
  <c r="M1400" i="6" s="1"/>
  <c r="D1400" i="6"/>
  <c r="L1399" i="6"/>
  <c r="D1399" i="6"/>
  <c r="O1398" i="6"/>
  <c r="L1398" i="6"/>
  <c r="M1398" i="6" s="1"/>
  <c r="D1398" i="6"/>
  <c r="L1397" i="6"/>
  <c r="D1397" i="6"/>
  <c r="O1396" i="6"/>
  <c r="L1396" i="6"/>
  <c r="M1396" i="6" s="1"/>
  <c r="D1396" i="6"/>
  <c r="L1395" i="6"/>
  <c r="D1395" i="6"/>
  <c r="O1394" i="6"/>
  <c r="L1394" i="6"/>
  <c r="M1394" i="6" s="1"/>
  <c r="D1394" i="6"/>
  <c r="L1393" i="6"/>
  <c r="D1393" i="6"/>
  <c r="O1392" i="6"/>
  <c r="L1392" i="6"/>
  <c r="M1392" i="6" s="1"/>
  <c r="D1392" i="6"/>
  <c r="L1391" i="6"/>
  <c r="D1391" i="6"/>
  <c r="O1390" i="6"/>
  <c r="L1390" i="6"/>
  <c r="M1390" i="6" s="1"/>
  <c r="D1390" i="6"/>
  <c r="L1389" i="6"/>
  <c r="D1389" i="6"/>
  <c r="O1388" i="6"/>
  <c r="L1388" i="6"/>
  <c r="M1388" i="6" s="1"/>
  <c r="D1388" i="6"/>
  <c r="L1387" i="6"/>
  <c r="D1387" i="6"/>
  <c r="O1386" i="6"/>
  <c r="L1386" i="6"/>
  <c r="M1386" i="6" s="1"/>
  <c r="D1386" i="6"/>
  <c r="L1385" i="6"/>
  <c r="D1385" i="6"/>
  <c r="O1384" i="6"/>
  <c r="L1384" i="6"/>
  <c r="M1384" i="6" s="1"/>
  <c r="D1384" i="6"/>
  <c r="L1383" i="6"/>
  <c r="D1383" i="6"/>
  <c r="O1382" i="6"/>
  <c r="L1382" i="6"/>
  <c r="M1382" i="6" s="1"/>
  <c r="D1382" i="6"/>
  <c r="L1381" i="6"/>
  <c r="D1381" i="6"/>
  <c r="O1380" i="6"/>
  <c r="L1380" i="6"/>
  <c r="M1380" i="6" s="1"/>
  <c r="D1380" i="6"/>
  <c r="L1379" i="6"/>
  <c r="D1379" i="6"/>
  <c r="O1378" i="6"/>
  <c r="L1378" i="6"/>
  <c r="M1378" i="6" s="1"/>
  <c r="D1378" i="6"/>
  <c r="L1377" i="6"/>
  <c r="D1377" i="6"/>
  <c r="O1376" i="6"/>
  <c r="L1376" i="6"/>
  <c r="M1376" i="6" s="1"/>
  <c r="D1376" i="6"/>
  <c r="L1375" i="6"/>
  <c r="D1375" i="6"/>
  <c r="O1374" i="6"/>
  <c r="L1374" i="6"/>
  <c r="M1374" i="6" s="1"/>
  <c r="D1374" i="6"/>
  <c r="L1373" i="6"/>
  <c r="D1373" i="6"/>
  <c r="O1372" i="6"/>
  <c r="L1372" i="6"/>
  <c r="M1372" i="6" s="1"/>
  <c r="D1372" i="6"/>
  <c r="L1371" i="6"/>
  <c r="D1371" i="6"/>
  <c r="O1370" i="6"/>
  <c r="L1370" i="6"/>
  <c r="M1370" i="6" s="1"/>
  <c r="D1370" i="6"/>
  <c r="L1369" i="6"/>
  <c r="D1369" i="6"/>
  <c r="O1368" i="6"/>
  <c r="L1368" i="6"/>
  <c r="M1368" i="6" s="1"/>
  <c r="D1368" i="6"/>
  <c r="L1367" i="6"/>
  <c r="D1367" i="6"/>
  <c r="O1366" i="6"/>
  <c r="L1366" i="6"/>
  <c r="M1366" i="6" s="1"/>
  <c r="D1366" i="6"/>
  <c r="L1365" i="6"/>
  <c r="D1365" i="6"/>
  <c r="O1364" i="6"/>
  <c r="L1364" i="6"/>
  <c r="M1364" i="6" s="1"/>
  <c r="D1364" i="6"/>
  <c r="L1363" i="6"/>
  <c r="D1363" i="6"/>
  <c r="O1362" i="6"/>
  <c r="L1362" i="6"/>
  <c r="M1362" i="6" s="1"/>
  <c r="D1362" i="6"/>
  <c r="L1361" i="6"/>
  <c r="D1361" i="6"/>
  <c r="O1360" i="6"/>
  <c r="L1360" i="6"/>
  <c r="M1360" i="6" s="1"/>
  <c r="D1360" i="6"/>
  <c r="L1359" i="6"/>
  <c r="D1359" i="6"/>
  <c r="O1358" i="6"/>
  <c r="L1358" i="6"/>
  <c r="M1358" i="6" s="1"/>
  <c r="D1358" i="6"/>
  <c r="L1357" i="6"/>
  <c r="D1357" i="6"/>
  <c r="O1356" i="6"/>
  <c r="L1356" i="6"/>
  <c r="M1356" i="6" s="1"/>
  <c r="D1356" i="6"/>
  <c r="L1355" i="6"/>
  <c r="D1355" i="6"/>
  <c r="O1354" i="6"/>
  <c r="L1354" i="6"/>
  <c r="M1354" i="6" s="1"/>
  <c r="D1354" i="6"/>
  <c r="L1353" i="6"/>
  <c r="D1353" i="6"/>
  <c r="O1352" i="6"/>
  <c r="L1352" i="6"/>
  <c r="M1352" i="6" s="1"/>
  <c r="D1352" i="6"/>
  <c r="L1351" i="6"/>
  <c r="D1351" i="6"/>
  <c r="O1350" i="6"/>
  <c r="L1350" i="6"/>
  <c r="M1350" i="6" s="1"/>
  <c r="D1350" i="6"/>
  <c r="L1349" i="6"/>
  <c r="D1349" i="6"/>
  <c r="O1348" i="6"/>
  <c r="L1348" i="6"/>
  <c r="M1348" i="6" s="1"/>
  <c r="D1348" i="6"/>
  <c r="L1347" i="6"/>
  <c r="D1347" i="6"/>
  <c r="O1346" i="6"/>
  <c r="L1346" i="6"/>
  <c r="M1346" i="6" s="1"/>
  <c r="D1346" i="6"/>
  <c r="L1345" i="6"/>
  <c r="D1345" i="6"/>
  <c r="O1344" i="6"/>
  <c r="L1344" i="6"/>
  <c r="M1344" i="6" s="1"/>
  <c r="D1344" i="6"/>
  <c r="L1343" i="6"/>
  <c r="D1343" i="6"/>
  <c r="O1342" i="6"/>
  <c r="L1342" i="6"/>
  <c r="M1342" i="6" s="1"/>
  <c r="D1342" i="6"/>
  <c r="L1341" i="6"/>
  <c r="D1341" i="6"/>
  <c r="O1340" i="6"/>
  <c r="L1340" i="6"/>
  <c r="M1340" i="6" s="1"/>
  <c r="D1340" i="6"/>
  <c r="L1339" i="6"/>
  <c r="D1339" i="6"/>
  <c r="O1338" i="6"/>
  <c r="L1338" i="6"/>
  <c r="M1338" i="6" s="1"/>
  <c r="D1338" i="6"/>
  <c r="L1337" i="6"/>
  <c r="D1337" i="6"/>
  <c r="O1336" i="6"/>
  <c r="L1336" i="6"/>
  <c r="M1336" i="6" s="1"/>
  <c r="D1336" i="6"/>
  <c r="L1335" i="6"/>
  <c r="D1335" i="6"/>
  <c r="O1334" i="6"/>
  <c r="L1334" i="6"/>
  <c r="M1334" i="6" s="1"/>
  <c r="D1334" i="6"/>
  <c r="L1333" i="6"/>
  <c r="D1333" i="6"/>
  <c r="O1332" i="6"/>
  <c r="L1332" i="6"/>
  <c r="M1332" i="6" s="1"/>
  <c r="D1332" i="6"/>
  <c r="M1331" i="6"/>
  <c r="L1331" i="6"/>
  <c r="O1331" i="6" s="1"/>
  <c r="D1331" i="6"/>
  <c r="M1330" i="6"/>
  <c r="L1330" i="6"/>
  <c r="O1330" i="6" s="1"/>
  <c r="D1330" i="6"/>
  <c r="M1329" i="6"/>
  <c r="L1329" i="6"/>
  <c r="O1329" i="6" s="1"/>
  <c r="D1329" i="6"/>
  <c r="M1328" i="6"/>
  <c r="L1328" i="6"/>
  <c r="O1328" i="6" s="1"/>
  <c r="D1328" i="6"/>
  <c r="M1327" i="6"/>
  <c r="L1327" i="6"/>
  <c r="O1327" i="6" s="1"/>
  <c r="D1327" i="6"/>
  <c r="M1326" i="6"/>
  <c r="L1326" i="6"/>
  <c r="O1326" i="6" s="1"/>
  <c r="D1326" i="6"/>
  <c r="M1325" i="6"/>
  <c r="L1325" i="6"/>
  <c r="O1325" i="6" s="1"/>
  <c r="D1325" i="6"/>
  <c r="M1324" i="6"/>
  <c r="L1324" i="6"/>
  <c r="O1324" i="6" s="1"/>
  <c r="D1324" i="6"/>
  <c r="M1323" i="6"/>
  <c r="L1323" i="6"/>
  <c r="O1323" i="6" s="1"/>
  <c r="D1323" i="6"/>
  <c r="M1322" i="6"/>
  <c r="L1322" i="6"/>
  <c r="O1322" i="6" s="1"/>
  <c r="D1322" i="6"/>
  <c r="M1321" i="6"/>
  <c r="L1321" i="6"/>
  <c r="O1321" i="6" s="1"/>
  <c r="D1321" i="6"/>
  <c r="M1320" i="6"/>
  <c r="L1320" i="6"/>
  <c r="O1320" i="6" s="1"/>
  <c r="D1320" i="6"/>
  <c r="M1319" i="6"/>
  <c r="L1319" i="6"/>
  <c r="O1319" i="6" s="1"/>
  <c r="D1319" i="6"/>
  <c r="M1318" i="6"/>
  <c r="L1318" i="6"/>
  <c r="O1318" i="6" s="1"/>
  <c r="D1318" i="6"/>
  <c r="M1317" i="6"/>
  <c r="L1317" i="6"/>
  <c r="O1317" i="6" s="1"/>
  <c r="D1317" i="6"/>
  <c r="M1316" i="6"/>
  <c r="L1316" i="6"/>
  <c r="O1316" i="6" s="1"/>
  <c r="D1316" i="6"/>
  <c r="M1315" i="6"/>
  <c r="L1315" i="6"/>
  <c r="O1315" i="6" s="1"/>
  <c r="D1315" i="6"/>
  <c r="M1314" i="6"/>
  <c r="L1314" i="6"/>
  <c r="O1314" i="6" s="1"/>
  <c r="D1314" i="6"/>
  <c r="M1313" i="6"/>
  <c r="L1313" i="6"/>
  <c r="O1313" i="6" s="1"/>
  <c r="D1313" i="6"/>
  <c r="M1312" i="6"/>
  <c r="L1312" i="6"/>
  <c r="O1312" i="6" s="1"/>
  <c r="D1312" i="6"/>
  <c r="M1311" i="6"/>
  <c r="L1311" i="6"/>
  <c r="O1311" i="6" s="1"/>
  <c r="D1311" i="6"/>
  <c r="M1310" i="6"/>
  <c r="L1310" i="6"/>
  <c r="O1310" i="6" s="1"/>
  <c r="D1310" i="6"/>
  <c r="M1309" i="6"/>
  <c r="L1309" i="6"/>
  <c r="O1309" i="6" s="1"/>
  <c r="D1309" i="6"/>
  <c r="M1308" i="6"/>
  <c r="L1308" i="6"/>
  <c r="O1308" i="6" s="1"/>
  <c r="D1308" i="6"/>
  <c r="M1307" i="6"/>
  <c r="L1307" i="6"/>
  <c r="O1307" i="6" s="1"/>
  <c r="D1307" i="6"/>
  <c r="M1306" i="6"/>
  <c r="L1306" i="6"/>
  <c r="O1306" i="6" s="1"/>
  <c r="D1306" i="6"/>
  <c r="M1305" i="6"/>
  <c r="L1305" i="6"/>
  <c r="O1305" i="6" s="1"/>
  <c r="D1305" i="6"/>
  <c r="M1304" i="6"/>
  <c r="L1304" i="6"/>
  <c r="O1304" i="6" s="1"/>
  <c r="D1304" i="6"/>
  <c r="M1303" i="6"/>
  <c r="L1303" i="6"/>
  <c r="O1303" i="6" s="1"/>
  <c r="D1303" i="6"/>
  <c r="M1302" i="6"/>
  <c r="L1302" i="6"/>
  <c r="O1302" i="6" s="1"/>
  <c r="D1302" i="6"/>
  <c r="M1301" i="6"/>
  <c r="L1301" i="6"/>
  <c r="O1301" i="6" s="1"/>
  <c r="D1301" i="6"/>
  <c r="M1300" i="6"/>
  <c r="L1300" i="6"/>
  <c r="O1300" i="6" s="1"/>
  <c r="D1300" i="6"/>
  <c r="M1299" i="6"/>
  <c r="L1299" i="6"/>
  <c r="O1299" i="6" s="1"/>
  <c r="D1299" i="6"/>
  <c r="M1298" i="6"/>
  <c r="L1298" i="6"/>
  <c r="O1298" i="6" s="1"/>
  <c r="D1298" i="6"/>
  <c r="M1297" i="6"/>
  <c r="L1297" i="6"/>
  <c r="O1297" i="6" s="1"/>
  <c r="D1297" i="6"/>
  <c r="M1296" i="6"/>
  <c r="L1296" i="6"/>
  <c r="O1296" i="6" s="1"/>
  <c r="D1296" i="6"/>
  <c r="M1295" i="6"/>
  <c r="L1295" i="6"/>
  <c r="O1295" i="6" s="1"/>
  <c r="D1295" i="6"/>
  <c r="M1294" i="6"/>
  <c r="L1294" i="6"/>
  <c r="O1294" i="6" s="1"/>
  <c r="D1294" i="6"/>
  <c r="M1293" i="6"/>
  <c r="L1293" i="6"/>
  <c r="O1293" i="6" s="1"/>
  <c r="D1293" i="6"/>
  <c r="M1292" i="6"/>
  <c r="L1292" i="6"/>
  <c r="O1292" i="6" s="1"/>
  <c r="D1292" i="6"/>
  <c r="M1291" i="6"/>
  <c r="L1291" i="6"/>
  <c r="O1291" i="6" s="1"/>
  <c r="D1291" i="6"/>
  <c r="M1290" i="6"/>
  <c r="L1290" i="6"/>
  <c r="O1290" i="6" s="1"/>
  <c r="D1290" i="6"/>
  <c r="M1289" i="6"/>
  <c r="L1289" i="6"/>
  <c r="O1289" i="6" s="1"/>
  <c r="D1289" i="6"/>
  <c r="M1288" i="6"/>
  <c r="L1288" i="6"/>
  <c r="O1288" i="6" s="1"/>
  <c r="D1288" i="6"/>
  <c r="M1287" i="6"/>
  <c r="L1287" i="6"/>
  <c r="O1287" i="6" s="1"/>
  <c r="D1287" i="6"/>
  <c r="M1286" i="6"/>
  <c r="L1286" i="6"/>
  <c r="O1286" i="6" s="1"/>
  <c r="D1286" i="6"/>
  <c r="M1285" i="6"/>
  <c r="L1285" i="6"/>
  <c r="O1285" i="6" s="1"/>
  <c r="D1285" i="6"/>
  <c r="M1284" i="6"/>
  <c r="L1284" i="6"/>
  <c r="O1284" i="6" s="1"/>
  <c r="D1284" i="6"/>
  <c r="M1283" i="6"/>
  <c r="L1283" i="6"/>
  <c r="O1283" i="6" s="1"/>
  <c r="D1283" i="6"/>
  <c r="M1282" i="6"/>
  <c r="L1282" i="6"/>
  <c r="O1282" i="6" s="1"/>
  <c r="D1282" i="6"/>
  <c r="M1281" i="6"/>
  <c r="L1281" i="6"/>
  <c r="O1281" i="6" s="1"/>
  <c r="D1281" i="6"/>
  <c r="M1280" i="6"/>
  <c r="L1280" i="6"/>
  <c r="O1280" i="6" s="1"/>
  <c r="D1280" i="6"/>
  <c r="M1279" i="6"/>
  <c r="L1279" i="6"/>
  <c r="O1279" i="6" s="1"/>
  <c r="D1279" i="6"/>
  <c r="M1278" i="6"/>
  <c r="L1278" i="6"/>
  <c r="O1278" i="6" s="1"/>
  <c r="D1278" i="6"/>
  <c r="M1277" i="6"/>
  <c r="L1277" i="6"/>
  <c r="O1277" i="6" s="1"/>
  <c r="D1277" i="6"/>
  <c r="M1276" i="6"/>
  <c r="L1276" i="6"/>
  <c r="O1276" i="6" s="1"/>
  <c r="D1276" i="6"/>
  <c r="M1275" i="6"/>
  <c r="L1275" i="6"/>
  <c r="O1275" i="6" s="1"/>
  <c r="D1275" i="6"/>
  <c r="M1274" i="6"/>
  <c r="L1274" i="6"/>
  <c r="O1274" i="6" s="1"/>
  <c r="D1274" i="6"/>
  <c r="M1273" i="6"/>
  <c r="L1273" i="6"/>
  <c r="O1273" i="6" s="1"/>
  <c r="D1273" i="6"/>
  <c r="M1272" i="6"/>
  <c r="L1272" i="6"/>
  <c r="O1272" i="6" s="1"/>
  <c r="D1272" i="6"/>
  <c r="M1271" i="6"/>
  <c r="L1271" i="6"/>
  <c r="O1271" i="6" s="1"/>
  <c r="D1271" i="6"/>
  <c r="M1270" i="6"/>
  <c r="L1270" i="6"/>
  <c r="O1270" i="6" s="1"/>
  <c r="D1270" i="6"/>
  <c r="M1269" i="6"/>
  <c r="L1269" i="6"/>
  <c r="O1269" i="6" s="1"/>
  <c r="D1269" i="6"/>
  <c r="M1268" i="6"/>
  <c r="L1268" i="6"/>
  <c r="O1268" i="6" s="1"/>
  <c r="D1268" i="6"/>
  <c r="M1267" i="6"/>
  <c r="L1267" i="6"/>
  <c r="O1267" i="6" s="1"/>
  <c r="D1267" i="6"/>
  <c r="M1266" i="6"/>
  <c r="L1266" i="6"/>
  <c r="O1266" i="6" s="1"/>
  <c r="D1266" i="6"/>
  <c r="M1265" i="6"/>
  <c r="L1265" i="6"/>
  <c r="O1265" i="6" s="1"/>
  <c r="D1265" i="6"/>
  <c r="M1264" i="6"/>
  <c r="L1264" i="6"/>
  <c r="O1264" i="6" s="1"/>
  <c r="D1264" i="6"/>
  <c r="M1263" i="6"/>
  <c r="L1263" i="6"/>
  <c r="O1263" i="6" s="1"/>
  <c r="D1263" i="6"/>
  <c r="M1262" i="6"/>
  <c r="L1262" i="6"/>
  <c r="O1262" i="6" s="1"/>
  <c r="D1262" i="6"/>
  <c r="M1261" i="6"/>
  <c r="L1261" i="6"/>
  <c r="O1261" i="6" s="1"/>
  <c r="D1261" i="6"/>
  <c r="M1260" i="6"/>
  <c r="L1260" i="6"/>
  <c r="O1260" i="6" s="1"/>
  <c r="D1260" i="6"/>
  <c r="M1259" i="6"/>
  <c r="L1259" i="6"/>
  <c r="O1259" i="6" s="1"/>
  <c r="D1259" i="6"/>
  <c r="M1258" i="6"/>
  <c r="L1258" i="6"/>
  <c r="O1258" i="6" s="1"/>
  <c r="D1258" i="6"/>
  <c r="M1257" i="6"/>
  <c r="L1257" i="6"/>
  <c r="O1257" i="6" s="1"/>
  <c r="D1257" i="6"/>
  <c r="M1256" i="6"/>
  <c r="L1256" i="6"/>
  <c r="O1256" i="6" s="1"/>
  <c r="D1256" i="6"/>
  <c r="M1255" i="6"/>
  <c r="L1255" i="6"/>
  <c r="O1255" i="6" s="1"/>
  <c r="D1255" i="6"/>
  <c r="M1254" i="6"/>
  <c r="L1254" i="6"/>
  <c r="O1254" i="6" s="1"/>
  <c r="D1254" i="6"/>
  <c r="M1253" i="6"/>
  <c r="L1253" i="6"/>
  <c r="O1253" i="6" s="1"/>
  <c r="D1253" i="6"/>
  <c r="M1252" i="6"/>
  <c r="L1252" i="6"/>
  <c r="O1252" i="6" s="1"/>
  <c r="D1252" i="6"/>
  <c r="M1251" i="6"/>
  <c r="L1251" i="6"/>
  <c r="O1251" i="6" s="1"/>
  <c r="D1251" i="6"/>
  <c r="M1250" i="6"/>
  <c r="L1250" i="6"/>
  <c r="O1250" i="6" s="1"/>
  <c r="D1250" i="6"/>
  <c r="M1249" i="6"/>
  <c r="L1249" i="6"/>
  <c r="O1249" i="6" s="1"/>
  <c r="D1249" i="6"/>
  <c r="M1248" i="6"/>
  <c r="L1248" i="6"/>
  <c r="O1248" i="6" s="1"/>
  <c r="D1248" i="6"/>
  <c r="M1247" i="6"/>
  <c r="L1247" i="6"/>
  <c r="O1247" i="6" s="1"/>
  <c r="D1247" i="6"/>
  <c r="M1246" i="6"/>
  <c r="L1246" i="6"/>
  <c r="O1246" i="6" s="1"/>
  <c r="D1246" i="6"/>
  <c r="M1245" i="6"/>
  <c r="L1245" i="6"/>
  <c r="O1245" i="6" s="1"/>
  <c r="D1245" i="6"/>
  <c r="M1244" i="6"/>
  <c r="L1244" i="6"/>
  <c r="O1244" i="6" s="1"/>
  <c r="D1244" i="6"/>
  <c r="M1243" i="6"/>
  <c r="L1243" i="6"/>
  <c r="O1243" i="6" s="1"/>
  <c r="D1243" i="6"/>
  <c r="M1242" i="6"/>
  <c r="L1242" i="6"/>
  <c r="O1242" i="6" s="1"/>
  <c r="D1242" i="6"/>
  <c r="M1241" i="6"/>
  <c r="L1241" i="6"/>
  <c r="O1241" i="6" s="1"/>
  <c r="D1241" i="6"/>
  <c r="M1240" i="6"/>
  <c r="L1240" i="6"/>
  <c r="O1240" i="6" s="1"/>
  <c r="D1240" i="6"/>
  <c r="M1239" i="6"/>
  <c r="L1239" i="6"/>
  <c r="O1239" i="6" s="1"/>
  <c r="D1239" i="6"/>
  <c r="M1238" i="6"/>
  <c r="L1238" i="6"/>
  <c r="O1238" i="6" s="1"/>
  <c r="D1238" i="6"/>
  <c r="M1237" i="6"/>
  <c r="L1237" i="6"/>
  <c r="O1237" i="6" s="1"/>
  <c r="D1237" i="6"/>
  <c r="M1236" i="6"/>
  <c r="L1236" i="6"/>
  <c r="O1236" i="6" s="1"/>
  <c r="D1236" i="6"/>
  <c r="M1235" i="6"/>
  <c r="L1235" i="6"/>
  <c r="O1235" i="6" s="1"/>
  <c r="D1235" i="6"/>
  <c r="M1234" i="6"/>
  <c r="L1234" i="6"/>
  <c r="O1234" i="6" s="1"/>
  <c r="D1234" i="6"/>
  <c r="M1233" i="6"/>
  <c r="L1233" i="6"/>
  <c r="O1233" i="6" s="1"/>
  <c r="D1233" i="6"/>
  <c r="M1232" i="6"/>
  <c r="L1232" i="6"/>
  <c r="O1232" i="6" s="1"/>
  <c r="D1232" i="6"/>
  <c r="M1231" i="6"/>
  <c r="L1231" i="6"/>
  <c r="O1231" i="6" s="1"/>
  <c r="D1231" i="6"/>
  <c r="M1230" i="6"/>
  <c r="L1230" i="6"/>
  <c r="O1230" i="6" s="1"/>
  <c r="D1230" i="6"/>
  <c r="M1229" i="6"/>
  <c r="L1229" i="6"/>
  <c r="O1229" i="6" s="1"/>
  <c r="D1229" i="6"/>
  <c r="M1228" i="6"/>
  <c r="L1228" i="6"/>
  <c r="O1228" i="6" s="1"/>
  <c r="D1228" i="6"/>
  <c r="M1227" i="6"/>
  <c r="L1227" i="6"/>
  <c r="O1227" i="6" s="1"/>
  <c r="D1227" i="6"/>
  <c r="M1226" i="6"/>
  <c r="L1226" i="6"/>
  <c r="O1226" i="6" s="1"/>
  <c r="D1226" i="6"/>
  <c r="M1225" i="6"/>
  <c r="L1225" i="6"/>
  <c r="O1225" i="6" s="1"/>
  <c r="D1225" i="6"/>
  <c r="M1224" i="6"/>
  <c r="L1224" i="6"/>
  <c r="O1224" i="6" s="1"/>
  <c r="D1224" i="6"/>
  <c r="M1223" i="6"/>
  <c r="L1223" i="6"/>
  <c r="O1223" i="6" s="1"/>
  <c r="D1223" i="6"/>
  <c r="M1222" i="6"/>
  <c r="L1222" i="6"/>
  <c r="O1222" i="6" s="1"/>
  <c r="D1222" i="6"/>
  <c r="M1221" i="6"/>
  <c r="L1221" i="6"/>
  <c r="O1221" i="6" s="1"/>
  <c r="D1221" i="6"/>
  <c r="M1220" i="6"/>
  <c r="L1220" i="6"/>
  <c r="O1220" i="6" s="1"/>
  <c r="D1220" i="6"/>
  <c r="M1219" i="6"/>
  <c r="L1219" i="6"/>
  <c r="O1219" i="6" s="1"/>
  <c r="D1219" i="6"/>
  <c r="M1218" i="6"/>
  <c r="L1218" i="6"/>
  <c r="O1218" i="6" s="1"/>
  <c r="D1218" i="6"/>
  <c r="M1217" i="6"/>
  <c r="L1217" i="6"/>
  <c r="O1217" i="6" s="1"/>
  <c r="D1217" i="6"/>
  <c r="M1216" i="6"/>
  <c r="L1216" i="6"/>
  <c r="O1216" i="6" s="1"/>
  <c r="D1216" i="6"/>
  <c r="M1215" i="6"/>
  <c r="L1215" i="6"/>
  <c r="O1215" i="6" s="1"/>
  <c r="D1215" i="6"/>
  <c r="M1214" i="6"/>
  <c r="L1214" i="6"/>
  <c r="O1214" i="6" s="1"/>
  <c r="D1214" i="6"/>
  <c r="M1213" i="6"/>
  <c r="L1213" i="6"/>
  <c r="O1213" i="6" s="1"/>
  <c r="D1213" i="6"/>
  <c r="M1212" i="6"/>
  <c r="L1212" i="6"/>
  <c r="O1212" i="6" s="1"/>
  <c r="D1212" i="6"/>
  <c r="M1211" i="6"/>
  <c r="L1211" i="6"/>
  <c r="O1211" i="6" s="1"/>
  <c r="D1211" i="6"/>
  <c r="M1210" i="6"/>
  <c r="L1210" i="6"/>
  <c r="O1210" i="6" s="1"/>
  <c r="D1210" i="6"/>
  <c r="M1209" i="6"/>
  <c r="L1209" i="6"/>
  <c r="O1209" i="6" s="1"/>
  <c r="D1209" i="6"/>
  <c r="M1208" i="6"/>
  <c r="L1208" i="6"/>
  <c r="O1208" i="6" s="1"/>
  <c r="D1208" i="6"/>
  <c r="M1207" i="6"/>
  <c r="L1207" i="6"/>
  <c r="O1207" i="6" s="1"/>
  <c r="D1207" i="6"/>
  <c r="M1206" i="6"/>
  <c r="L1206" i="6"/>
  <c r="O1206" i="6" s="1"/>
  <c r="D1206" i="6"/>
  <c r="M1205" i="6"/>
  <c r="L1205" i="6"/>
  <c r="O1205" i="6" s="1"/>
  <c r="D1205" i="6"/>
  <c r="M1204" i="6"/>
  <c r="L1204" i="6"/>
  <c r="O1204" i="6" s="1"/>
  <c r="D1204" i="6"/>
  <c r="M1203" i="6"/>
  <c r="L1203" i="6"/>
  <c r="O1203" i="6" s="1"/>
  <c r="D1203" i="6"/>
  <c r="M1202" i="6"/>
  <c r="L1202" i="6"/>
  <c r="O1202" i="6" s="1"/>
  <c r="D1202" i="6"/>
  <c r="M1201" i="6"/>
  <c r="L1201" i="6"/>
  <c r="O1201" i="6" s="1"/>
  <c r="D1201" i="6"/>
  <c r="M1200" i="6"/>
  <c r="L1200" i="6"/>
  <c r="O1200" i="6" s="1"/>
  <c r="D1200" i="6"/>
  <c r="M1199" i="6"/>
  <c r="L1199" i="6"/>
  <c r="O1199" i="6" s="1"/>
  <c r="D1199" i="6"/>
  <c r="M1198" i="6"/>
  <c r="L1198" i="6"/>
  <c r="O1198" i="6" s="1"/>
  <c r="D1198" i="6"/>
  <c r="M1197" i="6"/>
  <c r="L1197" i="6"/>
  <c r="O1197" i="6" s="1"/>
  <c r="D1197" i="6"/>
  <c r="M1196" i="6"/>
  <c r="L1196" i="6"/>
  <c r="O1196" i="6" s="1"/>
  <c r="D1196" i="6"/>
  <c r="M1195" i="6"/>
  <c r="L1195" i="6"/>
  <c r="O1195" i="6" s="1"/>
  <c r="D1195" i="6"/>
  <c r="M1194" i="6"/>
  <c r="L1194" i="6"/>
  <c r="O1194" i="6" s="1"/>
  <c r="D1194" i="6"/>
  <c r="M1193" i="6"/>
  <c r="L1193" i="6"/>
  <c r="O1193" i="6" s="1"/>
  <c r="D1193" i="6"/>
  <c r="M1192" i="6"/>
  <c r="L1192" i="6"/>
  <c r="O1192" i="6" s="1"/>
  <c r="D1192" i="6"/>
  <c r="M1191" i="6"/>
  <c r="L1191" i="6"/>
  <c r="O1191" i="6" s="1"/>
  <c r="D1191" i="6"/>
  <c r="M1190" i="6"/>
  <c r="L1190" i="6"/>
  <c r="O1190" i="6" s="1"/>
  <c r="D1190" i="6"/>
  <c r="M1189" i="6"/>
  <c r="L1189" i="6"/>
  <c r="O1189" i="6" s="1"/>
  <c r="D1189" i="6"/>
  <c r="M1188" i="6"/>
  <c r="L1188" i="6"/>
  <c r="O1188" i="6" s="1"/>
  <c r="D1188" i="6"/>
  <c r="M1187" i="6"/>
  <c r="L1187" i="6"/>
  <c r="O1187" i="6" s="1"/>
  <c r="D1187" i="6"/>
  <c r="M1186" i="6"/>
  <c r="L1186" i="6"/>
  <c r="O1186" i="6" s="1"/>
  <c r="D1186" i="6"/>
  <c r="M1185" i="6"/>
  <c r="L1185" i="6"/>
  <c r="O1185" i="6" s="1"/>
  <c r="D1185" i="6"/>
  <c r="M1184" i="6"/>
  <c r="L1184" i="6"/>
  <c r="O1184" i="6" s="1"/>
  <c r="D1184" i="6"/>
  <c r="M1183" i="6"/>
  <c r="L1183" i="6"/>
  <c r="O1183" i="6" s="1"/>
  <c r="D1183" i="6"/>
  <c r="M1182" i="6"/>
  <c r="L1182" i="6"/>
  <c r="O1182" i="6" s="1"/>
  <c r="D1182" i="6"/>
  <c r="M1181" i="6"/>
  <c r="L1181" i="6"/>
  <c r="O1181" i="6" s="1"/>
  <c r="D1181" i="6"/>
  <c r="M1180" i="6"/>
  <c r="L1180" i="6"/>
  <c r="O1180" i="6" s="1"/>
  <c r="D1180" i="6"/>
  <c r="M1179" i="6"/>
  <c r="L1179" i="6"/>
  <c r="O1179" i="6" s="1"/>
  <c r="D1179" i="6"/>
  <c r="M1178" i="6"/>
  <c r="L1178" i="6"/>
  <c r="O1178" i="6" s="1"/>
  <c r="D1178" i="6"/>
  <c r="M1177" i="6"/>
  <c r="L1177" i="6"/>
  <c r="O1177" i="6" s="1"/>
  <c r="D1177" i="6"/>
  <c r="M1176" i="6"/>
  <c r="L1176" i="6"/>
  <c r="O1176" i="6" s="1"/>
  <c r="D1176" i="6"/>
  <c r="M1175" i="6"/>
  <c r="L1175" i="6"/>
  <c r="O1175" i="6" s="1"/>
  <c r="D1175" i="6"/>
  <c r="M1174" i="6"/>
  <c r="L1174" i="6"/>
  <c r="O1174" i="6" s="1"/>
  <c r="D1174" i="6"/>
  <c r="M1173" i="6"/>
  <c r="L1173" i="6"/>
  <c r="O1173" i="6" s="1"/>
  <c r="D1173" i="6"/>
  <c r="M1172" i="6"/>
  <c r="L1172" i="6"/>
  <c r="O1172" i="6" s="1"/>
  <c r="D1172" i="6"/>
  <c r="M1171" i="6"/>
  <c r="L1171" i="6"/>
  <c r="O1171" i="6" s="1"/>
  <c r="D1171" i="6"/>
  <c r="M1170" i="6"/>
  <c r="L1170" i="6"/>
  <c r="O1170" i="6" s="1"/>
  <c r="D1170" i="6"/>
  <c r="M1169" i="6"/>
  <c r="L1169" i="6"/>
  <c r="O1169" i="6" s="1"/>
  <c r="D1169" i="6"/>
  <c r="M1168" i="6"/>
  <c r="L1168" i="6"/>
  <c r="O1168" i="6" s="1"/>
  <c r="D1168" i="6"/>
  <c r="M1167" i="6"/>
  <c r="L1167" i="6"/>
  <c r="O1167" i="6" s="1"/>
  <c r="D1167" i="6"/>
  <c r="M1166" i="6"/>
  <c r="L1166" i="6"/>
  <c r="O1166" i="6" s="1"/>
  <c r="D1166" i="6"/>
  <c r="M1165" i="6"/>
  <c r="L1165" i="6"/>
  <c r="O1165" i="6" s="1"/>
  <c r="D1165" i="6"/>
  <c r="M1164" i="6"/>
  <c r="L1164" i="6"/>
  <c r="O1164" i="6" s="1"/>
  <c r="D1164" i="6"/>
  <c r="M1163" i="6"/>
  <c r="L1163" i="6"/>
  <c r="O1163" i="6" s="1"/>
  <c r="D1163" i="6"/>
  <c r="M1162" i="6"/>
  <c r="L1162" i="6"/>
  <c r="O1162" i="6" s="1"/>
  <c r="D1162" i="6"/>
  <c r="M1161" i="6"/>
  <c r="L1161" i="6"/>
  <c r="O1161" i="6" s="1"/>
  <c r="D1161" i="6"/>
  <c r="M1160" i="6"/>
  <c r="L1160" i="6"/>
  <c r="O1160" i="6" s="1"/>
  <c r="D1160" i="6"/>
  <c r="M1159" i="6"/>
  <c r="L1159" i="6"/>
  <c r="O1159" i="6" s="1"/>
  <c r="D1159" i="6"/>
  <c r="M1158" i="6"/>
  <c r="L1158" i="6"/>
  <c r="O1158" i="6" s="1"/>
  <c r="D1158" i="6"/>
  <c r="M1157" i="6"/>
  <c r="L1157" i="6"/>
  <c r="O1157" i="6" s="1"/>
  <c r="D1157" i="6"/>
  <c r="M1156" i="6"/>
  <c r="L1156" i="6"/>
  <c r="O1156" i="6" s="1"/>
  <c r="D1156" i="6"/>
  <c r="M1155" i="6"/>
  <c r="L1155" i="6"/>
  <c r="O1155" i="6" s="1"/>
  <c r="D1155" i="6"/>
  <c r="M1154" i="6"/>
  <c r="L1154" i="6"/>
  <c r="O1154" i="6" s="1"/>
  <c r="D1154" i="6"/>
  <c r="M1153" i="6"/>
  <c r="L1153" i="6"/>
  <c r="O1153" i="6" s="1"/>
  <c r="D1153" i="6"/>
  <c r="M1152" i="6"/>
  <c r="L1152" i="6"/>
  <c r="O1152" i="6" s="1"/>
  <c r="D1152" i="6"/>
  <c r="M1151" i="6"/>
  <c r="L1151" i="6"/>
  <c r="O1151" i="6" s="1"/>
  <c r="D1151" i="6"/>
  <c r="M1150" i="6"/>
  <c r="L1150" i="6"/>
  <c r="O1150" i="6" s="1"/>
  <c r="D1150" i="6"/>
  <c r="M1149" i="6"/>
  <c r="L1149" i="6"/>
  <c r="O1149" i="6" s="1"/>
  <c r="D1149" i="6"/>
  <c r="M1148" i="6"/>
  <c r="L1148" i="6"/>
  <c r="O1148" i="6" s="1"/>
  <c r="D1148" i="6"/>
  <c r="M1147" i="6"/>
  <c r="L1147" i="6"/>
  <c r="O1147" i="6" s="1"/>
  <c r="D1147" i="6"/>
  <c r="M1146" i="6"/>
  <c r="L1146" i="6"/>
  <c r="O1146" i="6" s="1"/>
  <c r="D1146" i="6"/>
  <c r="M1145" i="6"/>
  <c r="L1145" i="6"/>
  <c r="O1145" i="6" s="1"/>
  <c r="D1145" i="6"/>
  <c r="M1144" i="6"/>
  <c r="L1144" i="6"/>
  <c r="O1144" i="6" s="1"/>
  <c r="D1144" i="6"/>
  <c r="M1143" i="6"/>
  <c r="L1143" i="6"/>
  <c r="O1143" i="6" s="1"/>
  <c r="D1143" i="6"/>
  <c r="M1142" i="6"/>
  <c r="L1142" i="6"/>
  <c r="O1142" i="6" s="1"/>
  <c r="D1142" i="6"/>
  <c r="M1141" i="6"/>
  <c r="L1141" i="6"/>
  <c r="O1141" i="6" s="1"/>
  <c r="D1141" i="6"/>
  <c r="M1140" i="6"/>
  <c r="L1140" i="6"/>
  <c r="O1140" i="6" s="1"/>
  <c r="D1140" i="6"/>
  <c r="M1139" i="6"/>
  <c r="L1139" i="6"/>
  <c r="O1139" i="6" s="1"/>
  <c r="D1139" i="6"/>
  <c r="M1138" i="6"/>
  <c r="L1138" i="6"/>
  <c r="O1138" i="6" s="1"/>
  <c r="D1138" i="6"/>
  <c r="M1137" i="6"/>
  <c r="L1137" i="6"/>
  <c r="O1137" i="6" s="1"/>
  <c r="D1137" i="6"/>
  <c r="M1136" i="6"/>
  <c r="L1136" i="6"/>
  <c r="O1136" i="6" s="1"/>
  <c r="D1136" i="6"/>
  <c r="M1135" i="6"/>
  <c r="L1135" i="6"/>
  <c r="O1135" i="6" s="1"/>
  <c r="D1135" i="6"/>
  <c r="M1134" i="6"/>
  <c r="L1134" i="6"/>
  <c r="O1134" i="6" s="1"/>
  <c r="D1134" i="6"/>
  <c r="M1133" i="6"/>
  <c r="L1133" i="6"/>
  <c r="O1133" i="6" s="1"/>
  <c r="D1133" i="6"/>
  <c r="M1132" i="6"/>
  <c r="L1132" i="6"/>
  <c r="O1132" i="6" s="1"/>
  <c r="D1132" i="6"/>
  <c r="M1131" i="6"/>
  <c r="L1131" i="6"/>
  <c r="O1131" i="6" s="1"/>
  <c r="D1131" i="6"/>
  <c r="M1130" i="6"/>
  <c r="L1130" i="6"/>
  <c r="O1130" i="6" s="1"/>
  <c r="D1130" i="6"/>
  <c r="M1129" i="6"/>
  <c r="L1129" i="6"/>
  <c r="O1129" i="6" s="1"/>
  <c r="D1129" i="6"/>
  <c r="M1128" i="6"/>
  <c r="L1128" i="6"/>
  <c r="O1128" i="6" s="1"/>
  <c r="D1128" i="6"/>
  <c r="M1127" i="6"/>
  <c r="L1127" i="6"/>
  <c r="O1127" i="6" s="1"/>
  <c r="D1127" i="6"/>
  <c r="M1126" i="6"/>
  <c r="L1126" i="6"/>
  <c r="O1126" i="6" s="1"/>
  <c r="D1126" i="6"/>
  <c r="M1125" i="6"/>
  <c r="L1125" i="6"/>
  <c r="O1125" i="6" s="1"/>
  <c r="D1125" i="6"/>
  <c r="M1124" i="6"/>
  <c r="L1124" i="6"/>
  <c r="O1124" i="6" s="1"/>
  <c r="D1124" i="6"/>
  <c r="M1123" i="6"/>
  <c r="L1123" i="6"/>
  <c r="O1123" i="6" s="1"/>
  <c r="D1123" i="6"/>
  <c r="M1122" i="6"/>
  <c r="L1122" i="6"/>
  <c r="O1122" i="6" s="1"/>
  <c r="D1122" i="6"/>
  <c r="M1121" i="6"/>
  <c r="L1121" i="6"/>
  <c r="O1121" i="6" s="1"/>
  <c r="D1121" i="6"/>
  <c r="M1120" i="6"/>
  <c r="L1120" i="6"/>
  <c r="O1120" i="6" s="1"/>
  <c r="D1120" i="6"/>
  <c r="M1119" i="6"/>
  <c r="L1119" i="6"/>
  <c r="O1119" i="6" s="1"/>
  <c r="D1119" i="6"/>
  <c r="M1118" i="6"/>
  <c r="L1118" i="6"/>
  <c r="O1118" i="6" s="1"/>
  <c r="D1118" i="6"/>
  <c r="M1117" i="6"/>
  <c r="L1117" i="6"/>
  <c r="O1117" i="6" s="1"/>
  <c r="D1117" i="6"/>
  <c r="M1116" i="6"/>
  <c r="L1116" i="6"/>
  <c r="O1116" i="6" s="1"/>
  <c r="D1116" i="6"/>
  <c r="M1115" i="6"/>
  <c r="L1115" i="6"/>
  <c r="O1115" i="6" s="1"/>
  <c r="D1115" i="6"/>
  <c r="M1114" i="6"/>
  <c r="L1114" i="6"/>
  <c r="O1114" i="6" s="1"/>
  <c r="D1114" i="6"/>
  <c r="M1113" i="6"/>
  <c r="L1113" i="6"/>
  <c r="O1113" i="6" s="1"/>
  <c r="D1113" i="6"/>
  <c r="M1112" i="6"/>
  <c r="L1112" i="6"/>
  <c r="O1112" i="6" s="1"/>
  <c r="D1112" i="6"/>
  <c r="M1111" i="6"/>
  <c r="L1111" i="6"/>
  <c r="O1111" i="6" s="1"/>
  <c r="D1111" i="6"/>
  <c r="M1110" i="6"/>
  <c r="L1110" i="6"/>
  <c r="O1110" i="6" s="1"/>
  <c r="D1110" i="6"/>
  <c r="M1109" i="6"/>
  <c r="L1109" i="6"/>
  <c r="O1109" i="6" s="1"/>
  <c r="D1109" i="6"/>
  <c r="M1108" i="6"/>
  <c r="L1108" i="6"/>
  <c r="O1108" i="6" s="1"/>
  <c r="D1108" i="6"/>
  <c r="M1107" i="6"/>
  <c r="L1107" i="6"/>
  <c r="O1107" i="6" s="1"/>
  <c r="D1107" i="6"/>
  <c r="M1106" i="6"/>
  <c r="L1106" i="6"/>
  <c r="O1106" i="6" s="1"/>
  <c r="D1106" i="6"/>
  <c r="M1105" i="6"/>
  <c r="L1105" i="6"/>
  <c r="O1105" i="6" s="1"/>
  <c r="D1105" i="6"/>
  <c r="M1104" i="6"/>
  <c r="L1104" i="6"/>
  <c r="O1104" i="6" s="1"/>
  <c r="D1104" i="6"/>
  <c r="M1103" i="6"/>
  <c r="L1103" i="6"/>
  <c r="O1103" i="6" s="1"/>
  <c r="D1103" i="6"/>
  <c r="M1102" i="6"/>
  <c r="L1102" i="6"/>
  <c r="O1102" i="6" s="1"/>
  <c r="D1102" i="6"/>
  <c r="M1101" i="6"/>
  <c r="L1101" i="6"/>
  <c r="O1101" i="6" s="1"/>
  <c r="D1101" i="6"/>
  <c r="M1100" i="6"/>
  <c r="L1100" i="6"/>
  <c r="O1100" i="6" s="1"/>
  <c r="D1100" i="6"/>
  <c r="M1099" i="6"/>
  <c r="L1099" i="6"/>
  <c r="O1099" i="6" s="1"/>
  <c r="D1099" i="6"/>
  <c r="M1098" i="6"/>
  <c r="L1098" i="6"/>
  <c r="O1098" i="6" s="1"/>
  <c r="D1098" i="6"/>
  <c r="M1097" i="6"/>
  <c r="L1097" i="6"/>
  <c r="O1097" i="6" s="1"/>
  <c r="D1097" i="6"/>
  <c r="M1096" i="6"/>
  <c r="L1096" i="6"/>
  <c r="O1096" i="6" s="1"/>
  <c r="D1096" i="6"/>
  <c r="M1095" i="6"/>
  <c r="L1095" i="6"/>
  <c r="O1095" i="6" s="1"/>
  <c r="D1095" i="6"/>
  <c r="M1094" i="6"/>
  <c r="L1094" i="6"/>
  <c r="O1094" i="6" s="1"/>
  <c r="D1094" i="6"/>
  <c r="M1093" i="6"/>
  <c r="L1093" i="6"/>
  <c r="O1093" i="6" s="1"/>
  <c r="D1093" i="6"/>
  <c r="M1092" i="6"/>
  <c r="L1092" i="6"/>
  <c r="O1092" i="6" s="1"/>
  <c r="D1092" i="6"/>
  <c r="M1091" i="6"/>
  <c r="L1091" i="6"/>
  <c r="O1091" i="6" s="1"/>
  <c r="D1091" i="6"/>
  <c r="M1090" i="6"/>
  <c r="L1090" i="6"/>
  <c r="O1090" i="6" s="1"/>
  <c r="D1090" i="6"/>
  <c r="M1089" i="6"/>
  <c r="L1089" i="6"/>
  <c r="O1089" i="6" s="1"/>
  <c r="D1089" i="6"/>
  <c r="M1088" i="6"/>
  <c r="L1088" i="6"/>
  <c r="O1088" i="6" s="1"/>
  <c r="D1088" i="6"/>
  <c r="M1087" i="6"/>
  <c r="L1087" i="6"/>
  <c r="O1087" i="6" s="1"/>
  <c r="D1087" i="6"/>
  <c r="M1086" i="6"/>
  <c r="L1086" i="6"/>
  <c r="O1086" i="6" s="1"/>
  <c r="D1086" i="6"/>
  <c r="M1085" i="6"/>
  <c r="L1085" i="6"/>
  <c r="O1085" i="6" s="1"/>
  <c r="D1085" i="6"/>
  <c r="M1084" i="6"/>
  <c r="L1084" i="6"/>
  <c r="O1084" i="6" s="1"/>
  <c r="D1084" i="6"/>
  <c r="M1083" i="6"/>
  <c r="L1083" i="6"/>
  <c r="O1083" i="6" s="1"/>
  <c r="D1083" i="6"/>
  <c r="M1082" i="6"/>
  <c r="L1082" i="6"/>
  <c r="O1082" i="6" s="1"/>
  <c r="D1082" i="6"/>
  <c r="M1081" i="6"/>
  <c r="L1081" i="6"/>
  <c r="O1081" i="6" s="1"/>
  <c r="D1081" i="6"/>
  <c r="M1080" i="6"/>
  <c r="L1080" i="6"/>
  <c r="O1080" i="6" s="1"/>
  <c r="D1080" i="6"/>
  <c r="M1079" i="6"/>
  <c r="L1079" i="6"/>
  <c r="O1079" i="6" s="1"/>
  <c r="D1079" i="6"/>
  <c r="M1078" i="6"/>
  <c r="L1078" i="6"/>
  <c r="O1078" i="6" s="1"/>
  <c r="D1078" i="6"/>
  <c r="M1077" i="6"/>
  <c r="L1077" i="6"/>
  <c r="O1077" i="6" s="1"/>
  <c r="D1077" i="6"/>
  <c r="M1076" i="6"/>
  <c r="L1076" i="6"/>
  <c r="O1076" i="6" s="1"/>
  <c r="D1076" i="6"/>
  <c r="M1075" i="6"/>
  <c r="L1075" i="6"/>
  <c r="O1075" i="6" s="1"/>
  <c r="D1075" i="6"/>
  <c r="M1074" i="6"/>
  <c r="L1074" i="6"/>
  <c r="O1074" i="6" s="1"/>
  <c r="D1074" i="6"/>
  <c r="M1073" i="6"/>
  <c r="L1073" i="6"/>
  <c r="O1073" i="6" s="1"/>
  <c r="D1073" i="6"/>
  <c r="M1072" i="6"/>
  <c r="L1072" i="6"/>
  <c r="O1072" i="6" s="1"/>
  <c r="D1072" i="6"/>
  <c r="M1071" i="6"/>
  <c r="L1071" i="6"/>
  <c r="O1071" i="6" s="1"/>
  <c r="D1071" i="6"/>
  <c r="M1070" i="6"/>
  <c r="L1070" i="6"/>
  <c r="O1070" i="6" s="1"/>
  <c r="D1070" i="6"/>
  <c r="M1069" i="6"/>
  <c r="L1069" i="6"/>
  <c r="O1069" i="6" s="1"/>
  <c r="D1069" i="6"/>
  <c r="M1068" i="6"/>
  <c r="L1068" i="6"/>
  <c r="O1068" i="6" s="1"/>
  <c r="D1068" i="6"/>
  <c r="M1067" i="6"/>
  <c r="L1067" i="6"/>
  <c r="O1067" i="6" s="1"/>
  <c r="D1067" i="6"/>
  <c r="M1066" i="6"/>
  <c r="L1066" i="6"/>
  <c r="O1066" i="6" s="1"/>
  <c r="D1066" i="6"/>
  <c r="M1065" i="6"/>
  <c r="L1065" i="6"/>
  <c r="O1065" i="6" s="1"/>
  <c r="D1065" i="6"/>
  <c r="M1064" i="6"/>
  <c r="L1064" i="6"/>
  <c r="O1064" i="6" s="1"/>
  <c r="D1064" i="6"/>
  <c r="M1063" i="6"/>
  <c r="L1063" i="6"/>
  <c r="O1063" i="6" s="1"/>
  <c r="D1063" i="6"/>
  <c r="M1062" i="6"/>
  <c r="L1062" i="6"/>
  <c r="O1062" i="6" s="1"/>
  <c r="D1062" i="6"/>
  <c r="M1061" i="6"/>
  <c r="L1061" i="6"/>
  <c r="O1061" i="6" s="1"/>
  <c r="D1061" i="6"/>
  <c r="M1060" i="6"/>
  <c r="L1060" i="6"/>
  <c r="O1060" i="6" s="1"/>
  <c r="D1060" i="6"/>
  <c r="M1059" i="6"/>
  <c r="L1059" i="6"/>
  <c r="O1059" i="6" s="1"/>
  <c r="D1059" i="6"/>
  <c r="M1058" i="6"/>
  <c r="L1058" i="6"/>
  <c r="O1058" i="6" s="1"/>
  <c r="D1058" i="6"/>
  <c r="M1057" i="6"/>
  <c r="L1057" i="6"/>
  <c r="O1057" i="6" s="1"/>
  <c r="D1057" i="6"/>
  <c r="M1056" i="6"/>
  <c r="L1056" i="6"/>
  <c r="O1056" i="6" s="1"/>
  <c r="D1056" i="6"/>
  <c r="M1055" i="6"/>
  <c r="L1055" i="6"/>
  <c r="O1055" i="6" s="1"/>
  <c r="D1055" i="6"/>
  <c r="M1054" i="6"/>
  <c r="L1054" i="6"/>
  <c r="O1054" i="6" s="1"/>
  <c r="D1054" i="6"/>
  <c r="M1053" i="6"/>
  <c r="L1053" i="6"/>
  <c r="O1053" i="6" s="1"/>
  <c r="D1053" i="6"/>
  <c r="M1052" i="6"/>
  <c r="L1052" i="6"/>
  <c r="O1052" i="6" s="1"/>
  <c r="D1052" i="6"/>
  <c r="M1051" i="6"/>
  <c r="L1051" i="6"/>
  <c r="O1051" i="6" s="1"/>
  <c r="D1051" i="6"/>
  <c r="M1050" i="6"/>
  <c r="L1050" i="6"/>
  <c r="O1050" i="6" s="1"/>
  <c r="D1050" i="6"/>
  <c r="M1049" i="6"/>
  <c r="L1049" i="6"/>
  <c r="O1049" i="6" s="1"/>
  <c r="D1049" i="6"/>
  <c r="L1048" i="6"/>
  <c r="O1048" i="6" s="1"/>
  <c r="D1048" i="6"/>
  <c r="L1047" i="6"/>
  <c r="M1047" i="6" s="1"/>
  <c r="D1047" i="6"/>
  <c r="L1046" i="6"/>
  <c r="M1046" i="6" s="1"/>
  <c r="D1046" i="6"/>
  <c r="L1045" i="6"/>
  <c r="M1045" i="6" s="1"/>
  <c r="D1045" i="6"/>
  <c r="L1044" i="6"/>
  <c r="M1044" i="6" s="1"/>
  <c r="D1044" i="6"/>
  <c r="L1043" i="6"/>
  <c r="M1043" i="6" s="1"/>
  <c r="D1043" i="6"/>
  <c r="L1042" i="6"/>
  <c r="M1042" i="6" s="1"/>
  <c r="D1042" i="6"/>
  <c r="L1041" i="6"/>
  <c r="M1041" i="6" s="1"/>
  <c r="D1041" i="6"/>
  <c r="L1040" i="6"/>
  <c r="M1040" i="6" s="1"/>
  <c r="D1040" i="6"/>
  <c r="L1039" i="6"/>
  <c r="M1039" i="6" s="1"/>
  <c r="D1039" i="6"/>
  <c r="L1038" i="6"/>
  <c r="M1038" i="6" s="1"/>
  <c r="D1038" i="6"/>
  <c r="L1037" i="6"/>
  <c r="M1037" i="6" s="1"/>
  <c r="D1037" i="6"/>
  <c r="L1036" i="6"/>
  <c r="M1036" i="6" s="1"/>
  <c r="D1036" i="6"/>
  <c r="L1035" i="6"/>
  <c r="M1035" i="6" s="1"/>
  <c r="D1035" i="6"/>
  <c r="L1034" i="6"/>
  <c r="M1034" i="6" s="1"/>
  <c r="D1034" i="6"/>
  <c r="L1033" i="6"/>
  <c r="M1033" i="6" s="1"/>
  <c r="D1033" i="6"/>
  <c r="L1032" i="6"/>
  <c r="M1032" i="6" s="1"/>
  <c r="D1032" i="6"/>
  <c r="L1031" i="6"/>
  <c r="M1031" i="6" s="1"/>
  <c r="D1031" i="6"/>
  <c r="L1030" i="6"/>
  <c r="M1030" i="6" s="1"/>
  <c r="D1030" i="6"/>
  <c r="L1029" i="6"/>
  <c r="M1029" i="6" s="1"/>
  <c r="D1029" i="6"/>
  <c r="L1028" i="6"/>
  <c r="M1028" i="6" s="1"/>
  <c r="D1028" i="6"/>
  <c r="L1027" i="6"/>
  <c r="M1027" i="6" s="1"/>
  <c r="D1027" i="6"/>
  <c r="L1026" i="6"/>
  <c r="M1026" i="6" s="1"/>
  <c r="D1026" i="6"/>
  <c r="L1025" i="6"/>
  <c r="M1025" i="6" s="1"/>
  <c r="D1025" i="6"/>
  <c r="L1024" i="6"/>
  <c r="M1024" i="6" s="1"/>
  <c r="D1024" i="6"/>
  <c r="L1023" i="6"/>
  <c r="M1023" i="6" s="1"/>
  <c r="D1023" i="6"/>
  <c r="L1022" i="6"/>
  <c r="M1022" i="6" s="1"/>
  <c r="D1022" i="6"/>
  <c r="L1021" i="6"/>
  <c r="M1021" i="6" s="1"/>
  <c r="D1021" i="6"/>
  <c r="L1020" i="6"/>
  <c r="M1020" i="6" s="1"/>
  <c r="D1020" i="6"/>
  <c r="L1019" i="6"/>
  <c r="M1019" i="6" s="1"/>
  <c r="D1019" i="6"/>
  <c r="L1018" i="6"/>
  <c r="M1018" i="6" s="1"/>
  <c r="D1018" i="6"/>
  <c r="L1017" i="6"/>
  <c r="M1017" i="6" s="1"/>
  <c r="D1017" i="6"/>
  <c r="L1016" i="6"/>
  <c r="M1016" i="6" s="1"/>
  <c r="D1016" i="6"/>
  <c r="L1015" i="6"/>
  <c r="M1015" i="6" s="1"/>
  <c r="D1015" i="6"/>
  <c r="L1014" i="6"/>
  <c r="M1014" i="6" s="1"/>
  <c r="D1014" i="6"/>
  <c r="L1013" i="6"/>
  <c r="M1013" i="6" s="1"/>
  <c r="D1013" i="6"/>
  <c r="L1012" i="6"/>
  <c r="M1012" i="6" s="1"/>
  <c r="D1012" i="6"/>
  <c r="L1011" i="6"/>
  <c r="M1011" i="6" s="1"/>
  <c r="D1011" i="6"/>
  <c r="L1010" i="6"/>
  <c r="M1010" i="6" s="1"/>
  <c r="D1010" i="6"/>
  <c r="L1009" i="6"/>
  <c r="M1009" i="6" s="1"/>
  <c r="D1009" i="6"/>
  <c r="L1008" i="6"/>
  <c r="M1008" i="6" s="1"/>
  <c r="D1008" i="6"/>
  <c r="L1007" i="6"/>
  <c r="M1007" i="6" s="1"/>
  <c r="D1007" i="6"/>
  <c r="L1006" i="6"/>
  <c r="M1006" i="6" s="1"/>
  <c r="D1006" i="6"/>
  <c r="L1005" i="6"/>
  <c r="M1005" i="6" s="1"/>
  <c r="D1005" i="6"/>
  <c r="L1004" i="6"/>
  <c r="M1004" i="6" s="1"/>
  <c r="D1004" i="6"/>
  <c r="L1003" i="6"/>
  <c r="M1003" i="6" s="1"/>
  <c r="D1003" i="6"/>
  <c r="L1002" i="6"/>
  <c r="M1002" i="6" s="1"/>
  <c r="D1002" i="6"/>
  <c r="L1001" i="6"/>
  <c r="M1001" i="6" s="1"/>
  <c r="D1001" i="6"/>
  <c r="L1000" i="6"/>
  <c r="M1000" i="6" s="1"/>
  <c r="D1000" i="6"/>
  <c r="L999" i="6"/>
  <c r="M999" i="6" s="1"/>
  <c r="D999" i="6"/>
  <c r="L998" i="6"/>
  <c r="M998" i="6" s="1"/>
  <c r="D998" i="6"/>
  <c r="L997" i="6"/>
  <c r="M997" i="6" s="1"/>
  <c r="D997" i="6"/>
  <c r="L996" i="6"/>
  <c r="M996" i="6" s="1"/>
  <c r="D996" i="6"/>
  <c r="L995" i="6"/>
  <c r="M995" i="6" s="1"/>
  <c r="D995" i="6"/>
  <c r="L994" i="6"/>
  <c r="M994" i="6" s="1"/>
  <c r="D994" i="6"/>
  <c r="L993" i="6"/>
  <c r="M993" i="6" s="1"/>
  <c r="D993" i="6"/>
  <c r="L992" i="6"/>
  <c r="M992" i="6" s="1"/>
  <c r="D992" i="6"/>
  <c r="L991" i="6"/>
  <c r="M991" i="6" s="1"/>
  <c r="D991" i="6"/>
  <c r="L990" i="6"/>
  <c r="M990" i="6" s="1"/>
  <c r="D990" i="6"/>
  <c r="L989" i="6"/>
  <c r="M989" i="6" s="1"/>
  <c r="D989" i="6"/>
  <c r="L988" i="6"/>
  <c r="M988" i="6" s="1"/>
  <c r="D988" i="6"/>
  <c r="L987" i="6"/>
  <c r="M987" i="6" s="1"/>
  <c r="D987" i="6"/>
  <c r="L986" i="6"/>
  <c r="M986" i="6" s="1"/>
  <c r="D986" i="6"/>
  <c r="L985" i="6"/>
  <c r="M985" i="6" s="1"/>
  <c r="D985" i="6"/>
  <c r="L984" i="6"/>
  <c r="M984" i="6" s="1"/>
  <c r="D984" i="6"/>
  <c r="L983" i="6"/>
  <c r="M983" i="6" s="1"/>
  <c r="D983" i="6"/>
  <c r="L982" i="6"/>
  <c r="M982" i="6" s="1"/>
  <c r="D982" i="6"/>
  <c r="L981" i="6"/>
  <c r="M981" i="6" s="1"/>
  <c r="D981" i="6"/>
  <c r="L980" i="6"/>
  <c r="M980" i="6" s="1"/>
  <c r="D980" i="6"/>
  <c r="L979" i="6"/>
  <c r="M979" i="6" s="1"/>
  <c r="D979" i="6"/>
  <c r="L978" i="6"/>
  <c r="M978" i="6" s="1"/>
  <c r="D978" i="6"/>
  <c r="L977" i="6"/>
  <c r="M977" i="6" s="1"/>
  <c r="D977" i="6"/>
  <c r="L976" i="6"/>
  <c r="M976" i="6" s="1"/>
  <c r="D976" i="6"/>
  <c r="L975" i="6"/>
  <c r="M975" i="6" s="1"/>
  <c r="D975" i="6"/>
  <c r="L974" i="6"/>
  <c r="M974" i="6" s="1"/>
  <c r="D974" i="6"/>
  <c r="L973" i="6"/>
  <c r="M973" i="6" s="1"/>
  <c r="D973" i="6"/>
  <c r="L972" i="6"/>
  <c r="M972" i="6" s="1"/>
  <c r="D972" i="6"/>
  <c r="L971" i="6"/>
  <c r="M971" i="6" s="1"/>
  <c r="D971" i="6"/>
  <c r="L970" i="6"/>
  <c r="M970" i="6" s="1"/>
  <c r="D970" i="6"/>
  <c r="L969" i="6"/>
  <c r="M969" i="6" s="1"/>
  <c r="D969" i="6"/>
  <c r="L968" i="6"/>
  <c r="M968" i="6" s="1"/>
  <c r="D968" i="6"/>
  <c r="L967" i="6"/>
  <c r="M967" i="6" s="1"/>
  <c r="D967" i="6"/>
  <c r="L966" i="6"/>
  <c r="M966" i="6" s="1"/>
  <c r="D966" i="6"/>
  <c r="L965" i="6"/>
  <c r="M965" i="6" s="1"/>
  <c r="D965" i="6"/>
  <c r="L964" i="6"/>
  <c r="M964" i="6" s="1"/>
  <c r="D964" i="6"/>
  <c r="L963" i="6"/>
  <c r="M963" i="6" s="1"/>
  <c r="D963" i="6"/>
  <c r="L962" i="6"/>
  <c r="M962" i="6" s="1"/>
  <c r="D962" i="6"/>
  <c r="L961" i="6"/>
  <c r="M961" i="6" s="1"/>
  <c r="D961" i="6"/>
  <c r="L960" i="6"/>
  <c r="M960" i="6" s="1"/>
  <c r="D960" i="6"/>
  <c r="L959" i="6"/>
  <c r="M959" i="6" s="1"/>
  <c r="D959" i="6"/>
  <c r="L958" i="6"/>
  <c r="M958" i="6" s="1"/>
  <c r="D958" i="6"/>
  <c r="L957" i="6"/>
  <c r="M957" i="6" s="1"/>
  <c r="D957" i="6"/>
  <c r="L956" i="6"/>
  <c r="M956" i="6" s="1"/>
  <c r="D956" i="6"/>
  <c r="L955" i="6"/>
  <c r="M955" i="6" s="1"/>
  <c r="D955" i="6"/>
  <c r="L954" i="6"/>
  <c r="M954" i="6" s="1"/>
  <c r="D954" i="6"/>
  <c r="L953" i="6"/>
  <c r="M953" i="6" s="1"/>
  <c r="D953" i="6"/>
  <c r="L952" i="6"/>
  <c r="M952" i="6" s="1"/>
  <c r="D952" i="6"/>
  <c r="L951" i="6"/>
  <c r="M951" i="6" s="1"/>
  <c r="D951" i="6"/>
  <c r="L950" i="6"/>
  <c r="M950" i="6" s="1"/>
  <c r="D950" i="6"/>
  <c r="L949" i="6"/>
  <c r="M949" i="6" s="1"/>
  <c r="D949" i="6"/>
  <c r="L948" i="6"/>
  <c r="M948" i="6" s="1"/>
  <c r="D948" i="6"/>
  <c r="L947" i="6"/>
  <c r="M947" i="6" s="1"/>
  <c r="D947" i="6"/>
  <c r="L946" i="6"/>
  <c r="M946" i="6" s="1"/>
  <c r="D946" i="6"/>
  <c r="L945" i="6"/>
  <c r="M945" i="6" s="1"/>
  <c r="D945" i="6"/>
  <c r="L944" i="6"/>
  <c r="M944" i="6" s="1"/>
  <c r="D944" i="6"/>
  <c r="L943" i="6"/>
  <c r="M943" i="6" s="1"/>
  <c r="D943" i="6"/>
  <c r="L942" i="6"/>
  <c r="M942" i="6" s="1"/>
  <c r="D942" i="6"/>
  <c r="L941" i="6"/>
  <c r="M941" i="6" s="1"/>
  <c r="D941" i="6"/>
  <c r="L940" i="6"/>
  <c r="M940" i="6" s="1"/>
  <c r="D940" i="6"/>
  <c r="L939" i="6"/>
  <c r="M939" i="6" s="1"/>
  <c r="D939" i="6"/>
  <c r="L938" i="6"/>
  <c r="M938" i="6" s="1"/>
  <c r="D938" i="6"/>
  <c r="L937" i="6"/>
  <c r="M937" i="6" s="1"/>
  <c r="D937" i="6"/>
  <c r="L936" i="6"/>
  <c r="M936" i="6" s="1"/>
  <c r="D936" i="6"/>
  <c r="L935" i="6"/>
  <c r="M935" i="6" s="1"/>
  <c r="D935" i="6"/>
  <c r="L934" i="6"/>
  <c r="M934" i="6" s="1"/>
  <c r="D934" i="6"/>
  <c r="L933" i="6"/>
  <c r="M933" i="6" s="1"/>
  <c r="D933" i="6"/>
  <c r="L932" i="6"/>
  <c r="M932" i="6" s="1"/>
  <c r="D932" i="6"/>
  <c r="L931" i="6"/>
  <c r="M931" i="6" s="1"/>
  <c r="D931" i="6"/>
  <c r="L930" i="6"/>
  <c r="M930" i="6" s="1"/>
  <c r="D930" i="6"/>
  <c r="L929" i="6"/>
  <c r="M929" i="6" s="1"/>
  <c r="D929" i="6"/>
  <c r="L928" i="6"/>
  <c r="M928" i="6" s="1"/>
  <c r="D928" i="6"/>
  <c r="L927" i="6"/>
  <c r="M927" i="6" s="1"/>
  <c r="D927" i="6"/>
  <c r="L926" i="6"/>
  <c r="M926" i="6" s="1"/>
  <c r="D926" i="6"/>
  <c r="L925" i="6"/>
  <c r="M925" i="6" s="1"/>
  <c r="D925" i="6"/>
  <c r="L924" i="6"/>
  <c r="M924" i="6" s="1"/>
  <c r="D924" i="6"/>
  <c r="L923" i="6"/>
  <c r="M923" i="6" s="1"/>
  <c r="D923" i="6"/>
  <c r="L922" i="6"/>
  <c r="M922" i="6" s="1"/>
  <c r="D922" i="6"/>
  <c r="L921" i="6"/>
  <c r="M921" i="6" s="1"/>
  <c r="D921" i="6"/>
  <c r="L920" i="6"/>
  <c r="M920" i="6" s="1"/>
  <c r="D920" i="6"/>
  <c r="L919" i="6"/>
  <c r="M919" i="6" s="1"/>
  <c r="D919" i="6"/>
  <c r="L918" i="6"/>
  <c r="M918" i="6" s="1"/>
  <c r="D918" i="6"/>
  <c r="L917" i="6"/>
  <c r="M917" i="6" s="1"/>
  <c r="D917" i="6"/>
  <c r="L916" i="6"/>
  <c r="M916" i="6" s="1"/>
  <c r="D916" i="6"/>
  <c r="L915" i="6"/>
  <c r="M915" i="6" s="1"/>
  <c r="D915" i="6"/>
  <c r="L914" i="6"/>
  <c r="M914" i="6" s="1"/>
  <c r="D914" i="6"/>
  <c r="L913" i="6"/>
  <c r="M913" i="6" s="1"/>
  <c r="D913" i="6"/>
  <c r="L912" i="6"/>
  <c r="M912" i="6" s="1"/>
  <c r="D912" i="6"/>
  <c r="L911" i="6"/>
  <c r="M911" i="6" s="1"/>
  <c r="D911" i="6"/>
  <c r="L910" i="6"/>
  <c r="M910" i="6" s="1"/>
  <c r="D910" i="6"/>
  <c r="L909" i="6"/>
  <c r="M909" i="6" s="1"/>
  <c r="D909" i="6"/>
  <c r="L908" i="6"/>
  <c r="M908" i="6" s="1"/>
  <c r="D908" i="6"/>
  <c r="L907" i="6"/>
  <c r="M907" i="6" s="1"/>
  <c r="D907" i="6"/>
  <c r="L906" i="6"/>
  <c r="M906" i="6" s="1"/>
  <c r="D906" i="6"/>
  <c r="L905" i="6"/>
  <c r="M905" i="6" s="1"/>
  <c r="D905" i="6"/>
  <c r="L904" i="6"/>
  <c r="M904" i="6" s="1"/>
  <c r="D904" i="6"/>
  <c r="L903" i="6"/>
  <c r="M903" i="6" s="1"/>
  <c r="D903" i="6"/>
  <c r="L902" i="6"/>
  <c r="M902" i="6" s="1"/>
  <c r="D902" i="6"/>
  <c r="L901" i="6"/>
  <c r="M901" i="6" s="1"/>
  <c r="D901" i="6"/>
  <c r="L900" i="6"/>
  <c r="M900" i="6" s="1"/>
  <c r="D900" i="6"/>
  <c r="L899" i="6"/>
  <c r="M899" i="6" s="1"/>
  <c r="D899" i="6"/>
  <c r="L898" i="6"/>
  <c r="M898" i="6" s="1"/>
  <c r="D898" i="6"/>
  <c r="L897" i="6"/>
  <c r="M897" i="6" s="1"/>
  <c r="D897" i="6"/>
  <c r="L896" i="6"/>
  <c r="M896" i="6" s="1"/>
  <c r="D896" i="6"/>
  <c r="L895" i="6"/>
  <c r="M895" i="6" s="1"/>
  <c r="D895" i="6"/>
  <c r="L894" i="6"/>
  <c r="M894" i="6" s="1"/>
  <c r="D894" i="6"/>
  <c r="L893" i="6"/>
  <c r="M893" i="6" s="1"/>
  <c r="D893" i="6"/>
  <c r="L892" i="6"/>
  <c r="M892" i="6" s="1"/>
  <c r="D892" i="6"/>
  <c r="L891" i="6"/>
  <c r="M891" i="6" s="1"/>
  <c r="D891" i="6"/>
  <c r="L890" i="6"/>
  <c r="M890" i="6" s="1"/>
  <c r="D890" i="6"/>
  <c r="M889" i="6"/>
  <c r="L889" i="6"/>
  <c r="O889" i="6" s="1"/>
  <c r="D889" i="6"/>
  <c r="M888" i="6"/>
  <c r="L888" i="6"/>
  <c r="O888" i="6" s="1"/>
  <c r="D888" i="6"/>
  <c r="M887" i="6"/>
  <c r="L887" i="6"/>
  <c r="O887" i="6" s="1"/>
  <c r="D887" i="6"/>
  <c r="M886" i="6"/>
  <c r="L886" i="6"/>
  <c r="O886" i="6" s="1"/>
  <c r="D886" i="6"/>
  <c r="M885" i="6"/>
  <c r="L885" i="6"/>
  <c r="O885" i="6" s="1"/>
  <c r="D885" i="6"/>
  <c r="M884" i="6"/>
  <c r="L884" i="6"/>
  <c r="O884" i="6" s="1"/>
  <c r="D884" i="6"/>
  <c r="M883" i="6"/>
  <c r="L883" i="6"/>
  <c r="O883" i="6" s="1"/>
  <c r="D883" i="6"/>
  <c r="M882" i="6"/>
  <c r="L882" i="6"/>
  <c r="O882" i="6" s="1"/>
  <c r="D882" i="6"/>
  <c r="M881" i="6"/>
  <c r="L881" i="6"/>
  <c r="O881" i="6" s="1"/>
  <c r="D881" i="6"/>
  <c r="M880" i="6"/>
  <c r="L880" i="6"/>
  <c r="O880" i="6" s="1"/>
  <c r="D880" i="6"/>
  <c r="M879" i="6"/>
  <c r="L879" i="6"/>
  <c r="O879" i="6" s="1"/>
  <c r="D879" i="6"/>
  <c r="M878" i="6"/>
  <c r="L878" i="6"/>
  <c r="O878" i="6" s="1"/>
  <c r="D878" i="6"/>
  <c r="M877" i="6"/>
  <c r="L877" i="6"/>
  <c r="O877" i="6" s="1"/>
  <c r="D877" i="6"/>
  <c r="M876" i="6"/>
  <c r="L876" i="6"/>
  <c r="O876" i="6" s="1"/>
  <c r="D876" i="6"/>
  <c r="M875" i="6"/>
  <c r="L875" i="6"/>
  <c r="O875" i="6" s="1"/>
  <c r="D875" i="6"/>
  <c r="M874" i="6"/>
  <c r="L874" i="6"/>
  <c r="O874" i="6" s="1"/>
  <c r="D874" i="6"/>
  <c r="M873" i="6"/>
  <c r="L873" i="6"/>
  <c r="O873" i="6" s="1"/>
  <c r="D873" i="6"/>
  <c r="M872" i="6"/>
  <c r="L872" i="6"/>
  <c r="O872" i="6" s="1"/>
  <c r="D872" i="6"/>
  <c r="M871" i="6"/>
  <c r="L871" i="6"/>
  <c r="O871" i="6" s="1"/>
  <c r="D871" i="6"/>
  <c r="M870" i="6"/>
  <c r="L870" i="6"/>
  <c r="O870" i="6" s="1"/>
  <c r="D870" i="6"/>
  <c r="M869" i="6"/>
  <c r="L869" i="6"/>
  <c r="O869" i="6" s="1"/>
  <c r="D869" i="6"/>
  <c r="M868" i="6"/>
  <c r="L868" i="6"/>
  <c r="O868" i="6" s="1"/>
  <c r="D868" i="6"/>
  <c r="M867" i="6"/>
  <c r="L867" i="6"/>
  <c r="O867" i="6" s="1"/>
  <c r="D867" i="6"/>
  <c r="M866" i="6"/>
  <c r="L866" i="6"/>
  <c r="O866" i="6" s="1"/>
  <c r="D866" i="6"/>
  <c r="M865" i="6"/>
  <c r="L865" i="6"/>
  <c r="O865" i="6" s="1"/>
  <c r="D865" i="6"/>
  <c r="M864" i="6"/>
  <c r="L864" i="6"/>
  <c r="O864" i="6" s="1"/>
  <c r="D864" i="6"/>
  <c r="M863" i="6"/>
  <c r="L863" i="6"/>
  <c r="O863" i="6" s="1"/>
  <c r="D863" i="6"/>
  <c r="M862" i="6"/>
  <c r="L862" i="6"/>
  <c r="O862" i="6" s="1"/>
  <c r="D862" i="6"/>
  <c r="M861" i="6"/>
  <c r="L861" i="6"/>
  <c r="O861" i="6" s="1"/>
  <c r="D861" i="6"/>
  <c r="M860" i="6"/>
  <c r="L860" i="6"/>
  <c r="O860" i="6" s="1"/>
  <c r="D860" i="6"/>
  <c r="M859" i="6"/>
  <c r="L859" i="6"/>
  <c r="O859" i="6" s="1"/>
  <c r="D859" i="6"/>
  <c r="M858" i="6"/>
  <c r="L858" i="6"/>
  <c r="O858" i="6" s="1"/>
  <c r="D858" i="6"/>
  <c r="M857" i="6"/>
  <c r="L857" i="6"/>
  <c r="O857" i="6" s="1"/>
  <c r="D857" i="6"/>
  <c r="M856" i="6"/>
  <c r="L856" i="6"/>
  <c r="O856" i="6" s="1"/>
  <c r="D856" i="6"/>
  <c r="M855" i="6"/>
  <c r="L855" i="6"/>
  <c r="O855" i="6" s="1"/>
  <c r="D855" i="6"/>
  <c r="M854" i="6"/>
  <c r="L854" i="6"/>
  <c r="O854" i="6" s="1"/>
  <c r="D854" i="6"/>
  <c r="M853" i="6"/>
  <c r="L853" i="6"/>
  <c r="O853" i="6" s="1"/>
  <c r="D853" i="6"/>
  <c r="M852" i="6"/>
  <c r="L852" i="6"/>
  <c r="O852" i="6" s="1"/>
  <c r="D852" i="6"/>
  <c r="M851" i="6"/>
  <c r="L851" i="6"/>
  <c r="O851" i="6" s="1"/>
  <c r="D851" i="6"/>
  <c r="M850" i="6"/>
  <c r="L850" i="6"/>
  <c r="O850" i="6" s="1"/>
  <c r="D850" i="6"/>
  <c r="M849" i="6"/>
  <c r="L849" i="6"/>
  <c r="O849" i="6" s="1"/>
  <c r="D849" i="6"/>
  <c r="M848" i="6"/>
  <c r="L848" i="6"/>
  <c r="O848" i="6" s="1"/>
  <c r="D848" i="6"/>
  <c r="M847" i="6"/>
  <c r="L847" i="6"/>
  <c r="O847" i="6" s="1"/>
  <c r="D847" i="6"/>
  <c r="M846" i="6"/>
  <c r="L846" i="6"/>
  <c r="O846" i="6" s="1"/>
  <c r="D846" i="6"/>
  <c r="M845" i="6"/>
  <c r="L845" i="6"/>
  <c r="O845" i="6" s="1"/>
  <c r="D845" i="6"/>
  <c r="M844" i="6"/>
  <c r="L844" i="6"/>
  <c r="O844" i="6" s="1"/>
  <c r="D844" i="6"/>
  <c r="M843" i="6"/>
  <c r="L843" i="6"/>
  <c r="O843" i="6" s="1"/>
  <c r="D843" i="6"/>
  <c r="M842" i="6"/>
  <c r="L842" i="6"/>
  <c r="O842" i="6" s="1"/>
  <c r="D842" i="6"/>
  <c r="M841" i="6"/>
  <c r="L841" i="6"/>
  <c r="O841" i="6" s="1"/>
  <c r="D841" i="6"/>
  <c r="M840" i="6"/>
  <c r="L840" i="6"/>
  <c r="O840" i="6" s="1"/>
  <c r="D840" i="6"/>
  <c r="M839" i="6"/>
  <c r="L839" i="6"/>
  <c r="O839" i="6" s="1"/>
  <c r="D839" i="6"/>
  <c r="M838" i="6"/>
  <c r="L838" i="6"/>
  <c r="O838" i="6" s="1"/>
  <c r="D838" i="6"/>
  <c r="M837" i="6"/>
  <c r="L837" i="6"/>
  <c r="O837" i="6" s="1"/>
  <c r="D837" i="6"/>
  <c r="M836" i="6"/>
  <c r="L836" i="6"/>
  <c r="O836" i="6" s="1"/>
  <c r="D836" i="6"/>
  <c r="M835" i="6"/>
  <c r="L835" i="6"/>
  <c r="O835" i="6" s="1"/>
  <c r="D835" i="6"/>
  <c r="M834" i="6"/>
  <c r="L834" i="6"/>
  <c r="O834" i="6" s="1"/>
  <c r="D834" i="6"/>
  <c r="M833" i="6"/>
  <c r="L833" i="6"/>
  <c r="O833" i="6" s="1"/>
  <c r="D833" i="6"/>
  <c r="M832" i="6"/>
  <c r="L832" i="6"/>
  <c r="O832" i="6" s="1"/>
  <c r="D832" i="6"/>
  <c r="M831" i="6"/>
  <c r="L831" i="6"/>
  <c r="O831" i="6" s="1"/>
  <c r="D831" i="6"/>
  <c r="M830" i="6"/>
  <c r="L830" i="6"/>
  <c r="O830" i="6" s="1"/>
  <c r="D830" i="6"/>
  <c r="M829" i="6"/>
  <c r="L829" i="6"/>
  <c r="O829" i="6" s="1"/>
  <c r="D829" i="6"/>
  <c r="M828" i="6"/>
  <c r="L828" i="6"/>
  <c r="O828" i="6" s="1"/>
  <c r="D828" i="6"/>
  <c r="M827" i="6"/>
  <c r="L827" i="6"/>
  <c r="O827" i="6" s="1"/>
  <c r="D827" i="6"/>
  <c r="M826" i="6"/>
  <c r="L826" i="6"/>
  <c r="O826" i="6" s="1"/>
  <c r="D826" i="6"/>
  <c r="M825" i="6"/>
  <c r="L825" i="6"/>
  <c r="O825" i="6" s="1"/>
  <c r="D825" i="6"/>
  <c r="M824" i="6"/>
  <c r="L824" i="6"/>
  <c r="O824" i="6" s="1"/>
  <c r="D824" i="6"/>
  <c r="M823" i="6"/>
  <c r="L823" i="6"/>
  <c r="O823" i="6" s="1"/>
  <c r="D823" i="6"/>
  <c r="M822" i="6"/>
  <c r="L822" i="6"/>
  <c r="O822" i="6" s="1"/>
  <c r="D822" i="6"/>
  <c r="M821" i="6"/>
  <c r="L821" i="6"/>
  <c r="O821" i="6" s="1"/>
  <c r="D821" i="6"/>
  <c r="M820" i="6"/>
  <c r="L820" i="6"/>
  <c r="O820" i="6" s="1"/>
  <c r="D820" i="6"/>
  <c r="M819" i="6"/>
  <c r="L819" i="6"/>
  <c r="O819" i="6" s="1"/>
  <c r="D819" i="6"/>
  <c r="M818" i="6"/>
  <c r="L818" i="6"/>
  <c r="O818" i="6" s="1"/>
  <c r="D818" i="6"/>
  <c r="M817" i="6"/>
  <c r="L817" i="6"/>
  <c r="O817" i="6" s="1"/>
  <c r="D817" i="6"/>
  <c r="M816" i="6"/>
  <c r="L816" i="6"/>
  <c r="O816" i="6" s="1"/>
  <c r="D816" i="6"/>
  <c r="M815" i="6"/>
  <c r="L815" i="6"/>
  <c r="O815" i="6" s="1"/>
  <c r="D815" i="6"/>
  <c r="M814" i="6"/>
  <c r="L814" i="6"/>
  <c r="O814" i="6" s="1"/>
  <c r="D814" i="6"/>
  <c r="M813" i="6"/>
  <c r="L813" i="6"/>
  <c r="O813" i="6" s="1"/>
  <c r="D813" i="6"/>
  <c r="M812" i="6"/>
  <c r="L812" i="6"/>
  <c r="O812" i="6" s="1"/>
  <c r="D812" i="6"/>
  <c r="M811" i="6"/>
  <c r="L811" i="6"/>
  <c r="O811" i="6" s="1"/>
  <c r="D811" i="6"/>
  <c r="M810" i="6"/>
  <c r="L810" i="6"/>
  <c r="O810" i="6" s="1"/>
  <c r="D810" i="6"/>
  <c r="M809" i="6"/>
  <c r="L809" i="6"/>
  <c r="O809" i="6" s="1"/>
  <c r="D809" i="6"/>
  <c r="M808" i="6"/>
  <c r="L808" i="6"/>
  <c r="O808" i="6" s="1"/>
  <c r="D808" i="6"/>
  <c r="M807" i="6"/>
  <c r="L807" i="6"/>
  <c r="O807" i="6" s="1"/>
  <c r="D807" i="6"/>
  <c r="M806" i="6"/>
  <c r="L806" i="6"/>
  <c r="O806" i="6" s="1"/>
  <c r="D806" i="6"/>
  <c r="M805" i="6"/>
  <c r="L805" i="6"/>
  <c r="O805" i="6" s="1"/>
  <c r="D805" i="6"/>
  <c r="M804" i="6"/>
  <c r="L804" i="6"/>
  <c r="O804" i="6" s="1"/>
  <c r="D804" i="6"/>
  <c r="M803" i="6"/>
  <c r="L803" i="6"/>
  <c r="O803" i="6" s="1"/>
  <c r="D803" i="6"/>
  <c r="M802" i="6"/>
  <c r="L802" i="6"/>
  <c r="O802" i="6" s="1"/>
  <c r="D802" i="6"/>
  <c r="M801" i="6"/>
  <c r="L801" i="6"/>
  <c r="O801" i="6" s="1"/>
  <c r="D801" i="6"/>
  <c r="M800" i="6"/>
  <c r="L800" i="6"/>
  <c r="O800" i="6" s="1"/>
  <c r="D800" i="6"/>
  <c r="M799" i="6"/>
  <c r="L799" i="6"/>
  <c r="O799" i="6" s="1"/>
  <c r="D799" i="6"/>
  <c r="M798" i="6"/>
  <c r="L798" i="6"/>
  <c r="O798" i="6" s="1"/>
  <c r="D798" i="6"/>
  <c r="M797" i="6"/>
  <c r="L797" i="6"/>
  <c r="O797" i="6" s="1"/>
  <c r="D797" i="6"/>
  <c r="M796" i="6"/>
  <c r="L796" i="6"/>
  <c r="O796" i="6" s="1"/>
  <c r="D796" i="6"/>
  <c r="M795" i="6"/>
  <c r="L795" i="6"/>
  <c r="O795" i="6" s="1"/>
  <c r="D795" i="6"/>
  <c r="M794" i="6"/>
  <c r="L794" i="6"/>
  <c r="O794" i="6" s="1"/>
  <c r="D794" i="6"/>
  <c r="M793" i="6"/>
  <c r="L793" i="6"/>
  <c r="O793" i="6" s="1"/>
  <c r="D793" i="6"/>
  <c r="M792" i="6"/>
  <c r="L792" i="6"/>
  <c r="O792" i="6" s="1"/>
  <c r="D792" i="6"/>
  <c r="M791" i="6"/>
  <c r="L791" i="6"/>
  <c r="O791" i="6" s="1"/>
  <c r="D791" i="6"/>
  <c r="M790" i="6"/>
  <c r="L790" i="6"/>
  <c r="O790" i="6" s="1"/>
  <c r="D790" i="6"/>
  <c r="M789" i="6"/>
  <c r="L789" i="6"/>
  <c r="O789" i="6" s="1"/>
  <c r="D789" i="6"/>
  <c r="M788" i="6"/>
  <c r="L788" i="6"/>
  <c r="O788" i="6" s="1"/>
  <c r="D788" i="6"/>
  <c r="M787" i="6"/>
  <c r="L787" i="6"/>
  <c r="O787" i="6" s="1"/>
  <c r="D787" i="6"/>
  <c r="M786" i="6"/>
  <c r="L786" i="6"/>
  <c r="O786" i="6" s="1"/>
  <c r="D786" i="6"/>
  <c r="M785" i="6"/>
  <c r="L785" i="6"/>
  <c r="O785" i="6" s="1"/>
  <c r="D785" i="6"/>
  <c r="M784" i="6"/>
  <c r="L784" i="6"/>
  <c r="O784" i="6" s="1"/>
  <c r="D784" i="6"/>
  <c r="M783" i="6"/>
  <c r="L783" i="6"/>
  <c r="O783" i="6" s="1"/>
  <c r="D783" i="6"/>
  <c r="M782" i="6"/>
  <c r="L782" i="6"/>
  <c r="O782" i="6" s="1"/>
  <c r="D782" i="6"/>
  <c r="M781" i="6"/>
  <c r="L781" i="6"/>
  <c r="O781" i="6" s="1"/>
  <c r="D781" i="6"/>
  <c r="M780" i="6"/>
  <c r="L780" i="6"/>
  <c r="O780" i="6" s="1"/>
  <c r="D780" i="6"/>
  <c r="M779" i="6"/>
  <c r="L779" i="6"/>
  <c r="O779" i="6" s="1"/>
  <c r="D779" i="6"/>
  <c r="M778" i="6"/>
  <c r="L778" i="6"/>
  <c r="O778" i="6" s="1"/>
  <c r="D778" i="6"/>
  <c r="M777" i="6"/>
  <c r="L777" i="6"/>
  <c r="O777" i="6" s="1"/>
  <c r="D777" i="6"/>
  <c r="M776" i="6"/>
  <c r="L776" i="6"/>
  <c r="O776" i="6" s="1"/>
  <c r="D776" i="6"/>
  <c r="M775" i="6"/>
  <c r="L775" i="6"/>
  <c r="O775" i="6" s="1"/>
  <c r="D775" i="6"/>
  <c r="M774" i="6"/>
  <c r="L774" i="6"/>
  <c r="O774" i="6" s="1"/>
  <c r="D774" i="6"/>
  <c r="M773" i="6"/>
  <c r="L773" i="6"/>
  <c r="O773" i="6" s="1"/>
  <c r="D773" i="6"/>
  <c r="M772" i="6"/>
  <c r="L772" i="6"/>
  <c r="O772" i="6" s="1"/>
  <c r="D772" i="6"/>
  <c r="M771" i="6"/>
  <c r="L771" i="6"/>
  <c r="O771" i="6" s="1"/>
  <c r="D771" i="6"/>
  <c r="M770" i="6"/>
  <c r="L770" i="6"/>
  <c r="O770" i="6" s="1"/>
  <c r="D770" i="6"/>
  <c r="M769" i="6"/>
  <c r="L769" i="6"/>
  <c r="O769" i="6" s="1"/>
  <c r="D769" i="6"/>
  <c r="M768" i="6"/>
  <c r="L768" i="6"/>
  <c r="O768" i="6" s="1"/>
  <c r="D768" i="6"/>
  <c r="M767" i="6"/>
  <c r="L767" i="6"/>
  <c r="O767" i="6" s="1"/>
  <c r="D767" i="6"/>
  <c r="M766" i="6"/>
  <c r="L766" i="6"/>
  <c r="O766" i="6" s="1"/>
  <c r="D766" i="6"/>
  <c r="M765" i="6"/>
  <c r="L765" i="6"/>
  <c r="O765" i="6" s="1"/>
  <c r="D765" i="6"/>
  <c r="M764" i="6"/>
  <c r="L764" i="6"/>
  <c r="O764" i="6" s="1"/>
  <c r="D764" i="6"/>
  <c r="M763" i="6"/>
  <c r="L763" i="6"/>
  <c r="O763" i="6" s="1"/>
  <c r="D763" i="6"/>
  <c r="M762" i="6"/>
  <c r="L762" i="6"/>
  <c r="O762" i="6" s="1"/>
  <c r="D762" i="6"/>
  <c r="M761" i="6"/>
  <c r="L761" i="6"/>
  <c r="O761" i="6" s="1"/>
  <c r="D761" i="6"/>
  <c r="M760" i="6"/>
  <c r="L760" i="6"/>
  <c r="O760" i="6" s="1"/>
  <c r="D760" i="6"/>
  <c r="M759" i="6"/>
  <c r="L759" i="6"/>
  <c r="O759" i="6" s="1"/>
  <c r="D759" i="6"/>
  <c r="M758" i="6"/>
  <c r="L758" i="6"/>
  <c r="O758" i="6" s="1"/>
  <c r="D758" i="6"/>
  <c r="M757" i="6"/>
  <c r="L757" i="6"/>
  <c r="O757" i="6" s="1"/>
  <c r="D757" i="6"/>
  <c r="M756" i="6"/>
  <c r="L756" i="6"/>
  <c r="O756" i="6" s="1"/>
  <c r="D756" i="6"/>
  <c r="M755" i="6"/>
  <c r="L755" i="6"/>
  <c r="O755" i="6" s="1"/>
  <c r="D755" i="6"/>
  <c r="M754" i="6"/>
  <c r="L754" i="6"/>
  <c r="O754" i="6" s="1"/>
  <c r="D754" i="6"/>
  <c r="M753" i="6"/>
  <c r="L753" i="6"/>
  <c r="O753" i="6" s="1"/>
  <c r="D753" i="6"/>
  <c r="M752" i="6"/>
  <c r="L752" i="6"/>
  <c r="O752" i="6" s="1"/>
  <c r="D752" i="6"/>
  <c r="M751" i="6"/>
  <c r="L751" i="6"/>
  <c r="O751" i="6" s="1"/>
  <c r="D751" i="6"/>
  <c r="M750" i="6"/>
  <c r="L750" i="6"/>
  <c r="O750" i="6" s="1"/>
  <c r="D750" i="6"/>
  <c r="M749" i="6"/>
  <c r="L749" i="6"/>
  <c r="O749" i="6" s="1"/>
  <c r="D749" i="6"/>
  <c r="M748" i="6"/>
  <c r="L748" i="6"/>
  <c r="O748" i="6" s="1"/>
  <c r="D748" i="6"/>
  <c r="M747" i="6"/>
  <c r="L747" i="6"/>
  <c r="O747" i="6" s="1"/>
  <c r="D747" i="6"/>
  <c r="M746" i="6"/>
  <c r="L746" i="6"/>
  <c r="O746" i="6" s="1"/>
  <c r="D746" i="6"/>
  <c r="M745" i="6"/>
  <c r="L745" i="6"/>
  <c r="O745" i="6" s="1"/>
  <c r="D745" i="6"/>
  <c r="M744" i="6"/>
  <c r="L744" i="6"/>
  <c r="O744" i="6" s="1"/>
  <c r="D744" i="6"/>
  <c r="M743" i="6"/>
  <c r="L743" i="6"/>
  <c r="O743" i="6" s="1"/>
  <c r="D743" i="6"/>
  <c r="M742" i="6"/>
  <c r="L742" i="6"/>
  <c r="O742" i="6" s="1"/>
  <c r="D742" i="6"/>
  <c r="M741" i="6"/>
  <c r="L741" i="6"/>
  <c r="O741" i="6" s="1"/>
  <c r="D741" i="6"/>
  <c r="M740" i="6"/>
  <c r="L740" i="6"/>
  <c r="O740" i="6" s="1"/>
  <c r="D740" i="6"/>
  <c r="M739" i="6"/>
  <c r="L739" i="6"/>
  <c r="O739" i="6" s="1"/>
  <c r="D739" i="6"/>
  <c r="M738" i="6"/>
  <c r="L738" i="6"/>
  <c r="O738" i="6" s="1"/>
  <c r="D738" i="6"/>
  <c r="M737" i="6"/>
  <c r="L737" i="6"/>
  <c r="O737" i="6" s="1"/>
  <c r="D737" i="6"/>
  <c r="M736" i="6"/>
  <c r="L736" i="6"/>
  <c r="O736" i="6" s="1"/>
  <c r="D736" i="6"/>
  <c r="M735" i="6"/>
  <c r="L735" i="6"/>
  <c r="O735" i="6" s="1"/>
  <c r="D735" i="6"/>
  <c r="M734" i="6"/>
  <c r="L734" i="6"/>
  <c r="O734" i="6" s="1"/>
  <c r="D734" i="6"/>
  <c r="M733" i="6"/>
  <c r="L733" i="6"/>
  <c r="O733" i="6" s="1"/>
  <c r="D733" i="6"/>
  <c r="M732" i="6"/>
  <c r="L732" i="6"/>
  <c r="O732" i="6" s="1"/>
  <c r="D732" i="6"/>
  <c r="M731" i="6"/>
  <c r="L731" i="6"/>
  <c r="O731" i="6" s="1"/>
  <c r="D731" i="6"/>
  <c r="M730" i="6"/>
  <c r="L730" i="6"/>
  <c r="O730" i="6" s="1"/>
  <c r="D730" i="6"/>
  <c r="M729" i="6"/>
  <c r="L729" i="6"/>
  <c r="O729" i="6" s="1"/>
  <c r="D729" i="6"/>
  <c r="M728" i="6"/>
  <c r="L728" i="6"/>
  <c r="O728" i="6" s="1"/>
  <c r="D728" i="6"/>
  <c r="M727" i="6"/>
  <c r="L727" i="6"/>
  <c r="O727" i="6" s="1"/>
  <c r="D727" i="6"/>
  <c r="M726" i="6"/>
  <c r="L726" i="6"/>
  <c r="O726" i="6" s="1"/>
  <c r="D726" i="6"/>
  <c r="M725" i="6"/>
  <c r="L725" i="6"/>
  <c r="O725" i="6" s="1"/>
  <c r="D725" i="6"/>
  <c r="M724" i="6"/>
  <c r="L724" i="6"/>
  <c r="O724" i="6" s="1"/>
  <c r="D724" i="6"/>
  <c r="M723" i="6"/>
  <c r="L723" i="6"/>
  <c r="O723" i="6" s="1"/>
  <c r="D723" i="6"/>
  <c r="M722" i="6"/>
  <c r="L722" i="6"/>
  <c r="O722" i="6" s="1"/>
  <c r="D722" i="6"/>
  <c r="M721" i="6"/>
  <c r="L721" i="6"/>
  <c r="O721" i="6" s="1"/>
  <c r="D721" i="6"/>
  <c r="M720" i="6"/>
  <c r="L720" i="6"/>
  <c r="O720" i="6" s="1"/>
  <c r="D720" i="6"/>
  <c r="M719" i="6"/>
  <c r="L719" i="6"/>
  <c r="O719" i="6" s="1"/>
  <c r="D719" i="6"/>
  <c r="M718" i="6"/>
  <c r="L718" i="6"/>
  <c r="O718" i="6" s="1"/>
  <c r="D718" i="6"/>
  <c r="M717" i="6"/>
  <c r="L717" i="6"/>
  <c r="O717" i="6" s="1"/>
  <c r="D717" i="6"/>
  <c r="M716" i="6"/>
  <c r="L716" i="6"/>
  <c r="O716" i="6" s="1"/>
  <c r="D716" i="6"/>
  <c r="M715" i="6"/>
  <c r="L715" i="6"/>
  <c r="O715" i="6" s="1"/>
  <c r="D715" i="6"/>
  <c r="M714" i="6"/>
  <c r="L714" i="6"/>
  <c r="O714" i="6" s="1"/>
  <c r="D714" i="6"/>
  <c r="M713" i="6"/>
  <c r="L713" i="6"/>
  <c r="O713" i="6" s="1"/>
  <c r="D713" i="6"/>
  <c r="M712" i="6"/>
  <c r="L712" i="6"/>
  <c r="O712" i="6" s="1"/>
  <c r="D712" i="6"/>
  <c r="M711" i="6"/>
  <c r="L711" i="6"/>
  <c r="O711" i="6" s="1"/>
  <c r="D711" i="6"/>
  <c r="M710" i="6"/>
  <c r="L710" i="6"/>
  <c r="O710" i="6" s="1"/>
  <c r="D710" i="6"/>
  <c r="M709" i="6"/>
  <c r="L709" i="6"/>
  <c r="O709" i="6" s="1"/>
  <c r="D709" i="6"/>
  <c r="M708" i="6"/>
  <c r="L708" i="6"/>
  <c r="O708" i="6" s="1"/>
  <c r="D708" i="6"/>
  <c r="M707" i="6"/>
  <c r="L707" i="6"/>
  <c r="O707" i="6" s="1"/>
  <c r="D707" i="6"/>
  <c r="M706" i="6"/>
  <c r="L706" i="6"/>
  <c r="O706" i="6" s="1"/>
  <c r="D706" i="6"/>
  <c r="M705" i="6"/>
  <c r="L705" i="6"/>
  <c r="O705" i="6" s="1"/>
  <c r="D705" i="6"/>
  <c r="M704" i="6"/>
  <c r="L704" i="6"/>
  <c r="O704" i="6" s="1"/>
  <c r="D704" i="6"/>
  <c r="M703" i="6"/>
  <c r="L703" i="6"/>
  <c r="O703" i="6" s="1"/>
  <c r="D703" i="6"/>
  <c r="M702" i="6"/>
  <c r="L702" i="6"/>
  <c r="O702" i="6" s="1"/>
  <c r="D702" i="6"/>
  <c r="M701" i="6"/>
  <c r="L701" i="6"/>
  <c r="O701" i="6" s="1"/>
  <c r="D701" i="6"/>
  <c r="M700" i="6"/>
  <c r="L700" i="6"/>
  <c r="O700" i="6" s="1"/>
  <c r="D700" i="6"/>
  <c r="M699" i="6"/>
  <c r="L699" i="6"/>
  <c r="O699" i="6" s="1"/>
  <c r="D699" i="6"/>
  <c r="M698" i="6"/>
  <c r="L698" i="6"/>
  <c r="O698" i="6" s="1"/>
  <c r="D698" i="6"/>
  <c r="M697" i="6"/>
  <c r="L697" i="6"/>
  <c r="O697" i="6" s="1"/>
  <c r="D697" i="6"/>
  <c r="M696" i="6"/>
  <c r="L696" i="6"/>
  <c r="O696" i="6" s="1"/>
  <c r="D696" i="6"/>
  <c r="M695" i="6"/>
  <c r="L695" i="6"/>
  <c r="O695" i="6" s="1"/>
  <c r="D695" i="6"/>
  <c r="M694" i="6"/>
  <c r="L694" i="6"/>
  <c r="O694" i="6" s="1"/>
  <c r="D694" i="6"/>
  <c r="M693" i="6"/>
  <c r="L693" i="6"/>
  <c r="O693" i="6" s="1"/>
  <c r="D693" i="6"/>
  <c r="M692" i="6"/>
  <c r="L692" i="6"/>
  <c r="O692" i="6" s="1"/>
  <c r="D692" i="6"/>
  <c r="M691" i="6"/>
  <c r="L691" i="6"/>
  <c r="O691" i="6" s="1"/>
  <c r="D691" i="6"/>
  <c r="M690" i="6"/>
  <c r="L690" i="6"/>
  <c r="O690" i="6" s="1"/>
  <c r="D690" i="6"/>
  <c r="M689" i="6"/>
  <c r="L689" i="6"/>
  <c r="O689" i="6" s="1"/>
  <c r="D689" i="6"/>
  <c r="M688" i="6"/>
  <c r="L688" i="6"/>
  <c r="O688" i="6" s="1"/>
  <c r="D688" i="6"/>
  <c r="M687" i="6"/>
  <c r="L687" i="6"/>
  <c r="O687" i="6" s="1"/>
  <c r="D687" i="6"/>
  <c r="M686" i="6"/>
  <c r="L686" i="6"/>
  <c r="O686" i="6" s="1"/>
  <c r="D686" i="6"/>
  <c r="M685" i="6"/>
  <c r="L685" i="6"/>
  <c r="O685" i="6" s="1"/>
  <c r="D685" i="6"/>
  <c r="M684" i="6"/>
  <c r="L684" i="6"/>
  <c r="O684" i="6" s="1"/>
  <c r="D684" i="6"/>
  <c r="M683" i="6"/>
  <c r="L683" i="6"/>
  <c r="O683" i="6" s="1"/>
  <c r="D683" i="6"/>
  <c r="M682" i="6"/>
  <c r="L682" i="6"/>
  <c r="O682" i="6" s="1"/>
  <c r="D682" i="6"/>
  <c r="M681" i="6"/>
  <c r="L681" i="6"/>
  <c r="O681" i="6" s="1"/>
  <c r="D681" i="6"/>
  <c r="M680" i="6"/>
  <c r="L680" i="6"/>
  <c r="O680" i="6" s="1"/>
  <c r="D680" i="6"/>
  <c r="M679" i="6"/>
  <c r="L679" i="6"/>
  <c r="O679" i="6" s="1"/>
  <c r="D679" i="6"/>
  <c r="M678" i="6"/>
  <c r="L678" i="6"/>
  <c r="O678" i="6" s="1"/>
  <c r="D678" i="6"/>
  <c r="M677" i="6"/>
  <c r="L677" i="6"/>
  <c r="O677" i="6" s="1"/>
  <c r="D677" i="6"/>
  <c r="M676" i="6"/>
  <c r="L676" i="6"/>
  <c r="O676" i="6" s="1"/>
  <c r="D676" i="6"/>
  <c r="M675" i="6"/>
  <c r="L675" i="6"/>
  <c r="O675" i="6" s="1"/>
  <c r="D675" i="6"/>
  <c r="M674" i="6"/>
  <c r="L674" i="6"/>
  <c r="O674" i="6" s="1"/>
  <c r="D674" i="6"/>
  <c r="M673" i="6"/>
  <c r="L673" i="6"/>
  <c r="O673" i="6" s="1"/>
  <c r="D673" i="6"/>
  <c r="M672" i="6"/>
  <c r="L672" i="6"/>
  <c r="O672" i="6" s="1"/>
  <c r="D672" i="6"/>
  <c r="M671" i="6"/>
  <c r="L671" i="6"/>
  <c r="O671" i="6" s="1"/>
  <c r="D671" i="6"/>
  <c r="M670" i="6"/>
  <c r="L670" i="6"/>
  <c r="O670" i="6" s="1"/>
  <c r="D670" i="6"/>
  <c r="M669" i="6"/>
  <c r="L669" i="6"/>
  <c r="O669" i="6" s="1"/>
  <c r="D669" i="6"/>
  <c r="M668" i="6"/>
  <c r="L668" i="6"/>
  <c r="O668" i="6" s="1"/>
  <c r="D668" i="6"/>
  <c r="M667" i="6"/>
  <c r="L667" i="6"/>
  <c r="O667" i="6" s="1"/>
  <c r="D667" i="6"/>
  <c r="M666" i="6"/>
  <c r="L666" i="6"/>
  <c r="O666" i="6" s="1"/>
  <c r="D666" i="6"/>
  <c r="M665" i="6"/>
  <c r="L665" i="6"/>
  <c r="O665" i="6" s="1"/>
  <c r="D665" i="6"/>
  <c r="M664" i="6"/>
  <c r="L664" i="6"/>
  <c r="O664" i="6" s="1"/>
  <c r="D664" i="6"/>
  <c r="M663" i="6"/>
  <c r="L663" i="6"/>
  <c r="O663" i="6" s="1"/>
  <c r="D663" i="6"/>
  <c r="M662" i="6"/>
  <c r="L662" i="6"/>
  <c r="O662" i="6" s="1"/>
  <c r="D662" i="6"/>
  <c r="M661" i="6"/>
  <c r="L661" i="6"/>
  <c r="O661" i="6" s="1"/>
  <c r="D661" i="6"/>
  <c r="M660" i="6"/>
  <c r="L660" i="6"/>
  <c r="O660" i="6" s="1"/>
  <c r="D660" i="6"/>
  <c r="M659" i="6"/>
  <c r="L659" i="6"/>
  <c r="O659" i="6" s="1"/>
  <c r="D659" i="6"/>
  <c r="M658" i="6"/>
  <c r="L658" i="6"/>
  <c r="O658" i="6" s="1"/>
  <c r="D658" i="6"/>
  <c r="M657" i="6"/>
  <c r="L657" i="6"/>
  <c r="O657" i="6" s="1"/>
  <c r="D657" i="6"/>
  <c r="M656" i="6"/>
  <c r="L656" i="6"/>
  <c r="O656" i="6" s="1"/>
  <c r="D656" i="6"/>
  <c r="M655" i="6"/>
  <c r="L655" i="6"/>
  <c r="O655" i="6" s="1"/>
  <c r="D655" i="6"/>
  <c r="M654" i="6"/>
  <c r="L654" i="6"/>
  <c r="O654" i="6" s="1"/>
  <c r="D654" i="6"/>
  <c r="M653" i="6"/>
  <c r="L653" i="6"/>
  <c r="O653" i="6" s="1"/>
  <c r="D653" i="6"/>
  <c r="M652" i="6"/>
  <c r="L652" i="6"/>
  <c r="O652" i="6" s="1"/>
  <c r="D652" i="6"/>
  <c r="M651" i="6"/>
  <c r="L651" i="6"/>
  <c r="O651" i="6" s="1"/>
  <c r="D651" i="6"/>
  <c r="M650" i="6"/>
  <c r="L650" i="6"/>
  <c r="O650" i="6" s="1"/>
  <c r="D650" i="6"/>
  <c r="M649" i="6"/>
  <c r="L649" i="6"/>
  <c r="O649" i="6" s="1"/>
  <c r="D649" i="6"/>
  <c r="M648" i="6"/>
  <c r="L648" i="6"/>
  <c r="O648" i="6" s="1"/>
  <c r="D648" i="6"/>
  <c r="M647" i="6"/>
  <c r="L647" i="6"/>
  <c r="O647" i="6" s="1"/>
  <c r="D647" i="6"/>
  <c r="M646" i="6"/>
  <c r="L646" i="6"/>
  <c r="O646" i="6" s="1"/>
  <c r="D646" i="6"/>
  <c r="M645" i="6"/>
  <c r="L645" i="6"/>
  <c r="O645" i="6" s="1"/>
  <c r="D645" i="6"/>
  <c r="M644" i="6"/>
  <c r="L644" i="6"/>
  <c r="O644" i="6" s="1"/>
  <c r="D644" i="6"/>
  <c r="M643" i="6"/>
  <c r="L643" i="6"/>
  <c r="O643" i="6" s="1"/>
  <c r="D643" i="6"/>
  <c r="M642" i="6"/>
  <c r="L642" i="6"/>
  <c r="O642" i="6" s="1"/>
  <c r="D642" i="6"/>
  <c r="M641" i="6"/>
  <c r="L641" i="6"/>
  <c r="O641" i="6" s="1"/>
  <c r="D641" i="6"/>
  <c r="M640" i="6"/>
  <c r="L640" i="6"/>
  <c r="O640" i="6" s="1"/>
  <c r="D640" i="6"/>
  <c r="M639" i="6"/>
  <c r="L639" i="6"/>
  <c r="O639" i="6" s="1"/>
  <c r="D639" i="6"/>
  <c r="M638" i="6"/>
  <c r="L638" i="6"/>
  <c r="O638" i="6" s="1"/>
  <c r="D638" i="6"/>
  <c r="M637" i="6"/>
  <c r="L637" i="6"/>
  <c r="O637" i="6" s="1"/>
  <c r="D637" i="6"/>
  <c r="M636" i="6"/>
  <c r="L636" i="6"/>
  <c r="O636" i="6" s="1"/>
  <c r="D636" i="6"/>
  <c r="M635" i="6"/>
  <c r="L635" i="6"/>
  <c r="O635" i="6" s="1"/>
  <c r="D635" i="6"/>
  <c r="M634" i="6"/>
  <c r="L634" i="6"/>
  <c r="O634" i="6" s="1"/>
  <c r="D634" i="6"/>
  <c r="M633" i="6"/>
  <c r="L633" i="6"/>
  <c r="O633" i="6" s="1"/>
  <c r="D633" i="6"/>
  <c r="M632" i="6"/>
  <c r="L632" i="6"/>
  <c r="O632" i="6" s="1"/>
  <c r="D632" i="6"/>
  <c r="M631" i="6"/>
  <c r="L631" i="6"/>
  <c r="O631" i="6" s="1"/>
  <c r="D631" i="6"/>
  <c r="M630" i="6"/>
  <c r="L630" i="6"/>
  <c r="O630" i="6" s="1"/>
  <c r="D630" i="6"/>
  <c r="M629" i="6"/>
  <c r="L629" i="6"/>
  <c r="O629" i="6" s="1"/>
  <c r="D629" i="6"/>
  <c r="M628" i="6"/>
  <c r="L628" i="6"/>
  <c r="O628" i="6" s="1"/>
  <c r="D628" i="6"/>
  <c r="M627" i="6"/>
  <c r="L627" i="6"/>
  <c r="O627" i="6" s="1"/>
  <c r="D627" i="6"/>
  <c r="M626" i="6"/>
  <c r="L626" i="6"/>
  <c r="O626" i="6" s="1"/>
  <c r="D626" i="6"/>
  <c r="M625" i="6"/>
  <c r="L625" i="6"/>
  <c r="O625" i="6" s="1"/>
  <c r="D625" i="6"/>
  <c r="M624" i="6"/>
  <c r="L624" i="6"/>
  <c r="O624" i="6" s="1"/>
  <c r="D624" i="6"/>
  <c r="M623" i="6"/>
  <c r="L623" i="6"/>
  <c r="O623" i="6" s="1"/>
  <c r="D623" i="6"/>
  <c r="M622" i="6"/>
  <c r="L622" i="6"/>
  <c r="O622" i="6" s="1"/>
  <c r="D622" i="6"/>
  <c r="M621" i="6"/>
  <c r="L621" i="6"/>
  <c r="O621" i="6" s="1"/>
  <c r="D621" i="6"/>
  <c r="M620" i="6"/>
  <c r="L620" i="6"/>
  <c r="O620" i="6" s="1"/>
  <c r="D620" i="6"/>
  <c r="M619" i="6"/>
  <c r="L619" i="6"/>
  <c r="O619" i="6" s="1"/>
  <c r="D619" i="6"/>
  <c r="M618" i="6"/>
  <c r="L618" i="6"/>
  <c r="O618" i="6" s="1"/>
  <c r="D618" i="6"/>
  <c r="M617" i="6"/>
  <c r="L617" i="6"/>
  <c r="O617" i="6" s="1"/>
  <c r="D617" i="6"/>
  <c r="M616" i="6"/>
  <c r="L616" i="6"/>
  <c r="O616" i="6" s="1"/>
  <c r="D616" i="6"/>
  <c r="M615" i="6"/>
  <c r="L615" i="6"/>
  <c r="O615" i="6" s="1"/>
  <c r="D615" i="6"/>
  <c r="M614" i="6"/>
  <c r="L614" i="6"/>
  <c r="O614" i="6" s="1"/>
  <c r="D614" i="6"/>
  <c r="M613" i="6"/>
  <c r="L613" i="6"/>
  <c r="O613" i="6" s="1"/>
  <c r="D613" i="6"/>
  <c r="M612" i="6"/>
  <c r="L612" i="6"/>
  <c r="O612" i="6" s="1"/>
  <c r="D612" i="6"/>
  <c r="M611" i="6"/>
  <c r="L611" i="6"/>
  <c r="O611" i="6" s="1"/>
  <c r="D611" i="6"/>
  <c r="M610" i="6"/>
  <c r="L610" i="6"/>
  <c r="O610" i="6" s="1"/>
  <c r="D610" i="6"/>
  <c r="M609" i="6"/>
  <c r="L609" i="6"/>
  <c r="O609" i="6" s="1"/>
  <c r="D609" i="6"/>
  <c r="M608" i="6"/>
  <c r="L608" i="6"/>
  <c r="O608" i="6" s="1"/>
  <c r="D608" i="6"/>
  <c r="M607" i="6"/>
  <c r="L607" i="6"/>
  <c r="O607" i="6" s="1"/>
  <c r="D607" i="6"/>
  <c r="M606" i="6"/>
  <c r="L606" i="6"/>
  <c r="O606" i="6" s="1"/>
  <c r="D606" i="6"/>
  <c r="M605" i="6"/>
  <c r="L605" i="6"/>
  <c r="O605" i="6" s="1"/>
  <c r="D605" i="6"/>
  <c r="M604" i="6"/>
  <c r="L604" i="6"/>
  <c r="O604" i="6" s="1"/>
  <c r="D604" i="6"/>
  <c r="M603" i="6"/>
  <c r="L603" i="6"/>
  <c r="O603" i="6" s="1"/>
  <c r="D603" i="6"/>
  <c r="M602" i="6"/>
  <c r="L602" i="6"/>
  <c r="O602" i="6" s="1"/>
  <c r="D602" i="6"/>
  <c r="M601" i="6"/>
  <c r="L601" i="6"/>
  <c r="O601" i="6" s="1"/>
  <c r="D601" i="6"/>
  <c r="M600" i="6"/>
  <c r="L600" i="6"/>
  <c r="O600" i="6" s="1"/>
  <c r="D600" i="6"/>
  <c r="M599" i="6"/>
  <c r="L599" i="6"/>
  <c r="O599" i="6" s="1"/>
  <c r="D599" i="6"/>
  <c r="M598" i="6"/>
  <c r="L598" i="6"/>
  <c r="O598" i="6" s="1"/>
  <c r="D598" i="6"/>
  <c r="M597" i="6"/>
  <c r="L597" i="6"/>
  <c r="O597" i="6" s="1"/>
  <c r="D597" i="6"/>
  <c r="M596" i="6"/>
  <c r="L596" i="6"/>
  <c r="O596" i="6" s="1"/>
  <c r="D596" i="6"/>
  <c r="M595" i="6"/>
  <c r="L595" i="6"/>
  <c r="O595" i="6" s="1"/>
  <c r="D595" i="6"/>
  <c r="M594" i="6"/>
  <c r="L594" i="6"/>
  <c r="O594" i="6" s="1"/>
  <c r="D594" i="6"/>
  <c r="M593" i="6"/>
  <c r="L593" i="6"/>
  <c r="O593" i="6" s="1"/>
  <c r="D593" i="6"/>
  <c r="M592" i="6"/>
  <c r="L592" i="6"/>
  <c r="O592" i="6" s="1"/>
  <c r="D592" i="6"/>
  <c r="M591" i="6"/>
  <c r="L591" i="6"/>
  <c r="O591" i="6" s="1"/>
  <c r="D591" i="6"/>
  <c r="M590" i="6"/>
  <c r="L590" i="6"/>
  <c r="O590" i="6" s="1"/>
  <c r="D590" i="6"/>
  <c r="M589" i="6"/>
  <c r="L589" i="6"/>
  <c r="O589" i="6" s="1"/>
  <c r="D589" i="6"/>
  <c r="M588" i="6"/>
  <c r="L588" i="6"/>
  <c r="O588" i="6" s="1"/>
  <c r="D588" i="6"/>
  <c r="M587" i="6"/>
  <c r="L587" i="6"/>
  <c r="O587" i="6" s="1"/>
  <c r="D587" i="6"/>
  <c r="M586" i="6"/>
  <c r="L586" i="6"/>
  <c r="O586" i="6" s="1"/>
  <c r="D586" i="6"/>
  <c r="M585" i="6"/>
  <c r="L585" i="6"/>
  <c r="O585" i="6" s="1"/>
  <c r="D585" i="6"/>
  <c r="M584" i="6"/>
  <c r="L584" i="6"/>
  <c r="O584" i="6" s="1"/>
  <c r="D584" i="6"/>
  <c r="M583" i="6"/>
  <c r="L583" i="6"/>
  <c r="O583" i="6" s="1"/>
  <c r="D583" i="6"/>
  <c r="M582" i="6"/>
  <c r="L582" i="6"/>
  <c r="O582" i="6" s="1"/>
  <c r="D582" i="6"/>
  <c r="L581" i="6"/>
  <c r="M581" i="6" s="1"/>
  <c r="D581" i="6"/>
  <c r="L580" i="6"/>
  <c r="M580" i="6" s="1"/>
  <c r="D580" i="6"/>
  <c r="L579" i="6"/>
  <c r="M579" i="6" s="1"/>
  <c r="D579" i="6"/>
  <c r="L578" i="6"/>
  <c r="M578" i="6" s="1"/>
  <c r="D578" i="6"/>
  <c r="L577" i="6"/>
  <c r="M577" i="6" s="1"/>
  <c r="D577" i="6"/>
  <c r="L576" i="6"/>
  <c r="M576" i="6" s="1"/>
  <c r="D576" i="6"/>
  <c r="L575" i="6"/>
  <c r="M575" i="6" s="1"/>
  <c r="D575" i="6"/>
  <c r="L574" i="6"/>
  <c r="M574" i="6" s="1"/>
  <c r="D574" i="6"/>
  <c r="L573" i="6"/>
  <c r="M573" i="6" s="1"/>
  <c r="D573" i="6"/>
  <c r="L572" i="6"/>
  <c r="M572" i="6" s="1"/>
  <c r="D572" i="6"/>
  <c r="L571" i="6"/>
  <c r="M571" i="6" s="1"/>
  <c r="D571" i="6"/>
  <c r="L570" i="6"/>
  <c r="M570" i="6" s="1"/>
  <c r="D570" i="6"/>
  <c r="L569" i="6"/>
  <c r="M569" i="6" s="1"/>
  <c r="D569" i="6"/>
  <c r="L568" i="6"/>
  <c r="M568" i="6" s="1"/>
  <c r="D568" i="6"/>
  <c r="L567" i="6"/>
  <c r="M567" i="6" s="1"/>
  <c r="D567" i="6"/>
  <c r="L566" i="6"/>
  <c r="M566" i="6" s="1"/>
  <c r="D566" i="6"/>
  <c r="L565" i="6"/>
  <c r="M565" i="6" s="1"/>
  <c r="D565" i="6"/>
  <c r="L564" i="6"/>
  <c r="M564" i="6" s="1"/>
  <c r="D564" i="6"/>
  <c r="L563" i="6"/>
  <c r="M563" i="6" s="1"/>
  <c r="D563" i="6"/>
  <c r="L562" i="6"/>
  <c r="M562" i="6" s="1"/>
  <c r="D562" i="6"/>
  <c r="L561" i="6"/>
  <c r="M561" i="6" s="1"/>
  <c r="D561" i="6"/>
  <c r="L560" i="6"/>
  <c r="M560" i="6" s="1"/>
  <c r="D560" i="6"/>
  <c r="L559" i="6"/>
  <c r="M559" i="6" s="1"/>
  <c r="D559" i="6"/>
  <c r="L558" i="6"/>
  <c r="M558" i="6" s="1"/>
  <c r="D558" i="6"/>
  <c r="L557" i="6"/>
  <c r="M557" i="6" s="1"/>
  <c r="D557" i="6"/>
  <c r="L556" i="6"/>
  <c r="M556" i="6" s="1"/>
  <c r="D556" i="6"/>
  <c r="L555" i="6"/>
  <c r="M555" i="6" s="1"/>
  <c r="D555" i="6"/>
  <c r="L554" i="6"/>
  <c r="M554" i="6" s="1"/>
  <c r="D554" i="6"/>
  <c r="L553" i="6"/>
  <c r="M553" i="6" s="1"/>
  <c r="D553" i="6"/>
  <c r="L552" i="6"/>
  <c r="M552" i="6" s="1"/>
  <c r="D552" i="6"/>
  <c r="L551" i="6"/>
  <c r="M551" i="6" s="1"/>
  <c r="D551" i="6"/>
  <c r="L550" i="6"/>
  <c r="M550" i="6" s="1"/>
  <c r="D550" i="6"/>
  <c r="L549" i="6"/>
  <c r="M549" i="6" s="1"/>
  <c r="D549" i="6"/>
  <c r="L548" i="6"/>
  <c r="M548" i="6" s="1"/>
  <c r="D548" i="6"/>
  <c r="L547" i="6"/>
  <c r="M547" i="6" s="1"/>
  <c r="D547" i="6"/>
  <c r="L546" i="6"/>
  <c r="M546" i="6" s="1"/>
  <c r="D546" i="6"/>
  <c r="L545" i="6"/>
  <c r="M545" i="6" s="1"/>
  <c r="D545" i="6"/>
  <c r="L544" i="6"/>
  <c r="M544" i="6" s="1"/>
  <c r="D544" i="6"/>
  <c r="L543" i="6"/>
  <c r="M543" i="6" s="1"/>
  <c r="D543" i="6"/>
  <c r="L542" i="6"/>
  <c r="M542" i="6" s="1"/>
  <c r="D542" i="6"/>
  <c r="L541" i="6"/>
  <c r="M541" i="6" s="1"/>
  <c r="D541" i="6"/>
  <c r="L540" i="6"/>
  <c r="M540" i="6" s="1"/>
  <c r="D540" i="6"/>
  <c r="L539" i="6"/>
  <c r="M539" i="6" s="1"/>
  <c r="D539" i="6"/>
  <c r="L538" i="6"/>
  <c r="M538" i="6" s="1"/>
  <c r="D538" i="6"/>
  <c r="L537" i="6"/>
  <c r="M537" i="6" s="1"/>
  <c r="D537" i="6"/>
  <c r="L536" i="6"/>
  <c r="M536" i="6" s="1"/>
  <c r="D536" i="6"/>
  <c r="L535" i="6"/>
  <c r="M535" i="6" s="1"/>
  <c r="D535" i="6"/>
  <c r="L534" i="6"/>
  <c r="M534" i="6" s="1"/>
  <c r="D534" i="6"/>
  <c r="L533" i="6"/>
  <c r="M533" i="6" s="1"/>
  <c r="D533" i="6"/>
  <c r="L532" i="6"/>
  <c r="M532" i="6" s="1"/>
  <c r="D532" i="6"/>
  <c r="L531" i="6"/>
  <c r="M531" i="6" s="1"/>
  <c r="D531" i="6"/>
  <c r="L530" i="6"/>
  <c r="M530" i="6" s="1"/>
  <c r="D530" i="6"/>
  <c r="L529" i="6"/>
  <c r="M529" i="6" s="1"/>
  <c r="D529" i="6"/>
  <c r="L528" i="6"/>
  <c r="M528" i="6" s="1"/>
  <c r="D528" i="6"/>
  <c r="L527" i="6"/>
  <c r="M527" i="6" s="1"/>
  <c r="D527" i="6"/>
  <c r="L526" i="6"/>
  <c r="M526" i="6" s="1"/>
  <c r="D526" i="6"/>
  <c r="L525" i="6"/>
  <c r="M525" i="6" s="1"/>
  <c r="D525" i="6"/>
  <c r="L524" i="6"/>
  <c r="M524" i="6" s="1"/>
  <c r="D524" i="6"/>
  <c r="L523" i="6"/>
  <c r="M523" i="6" s="1"/>
  <c r="D523" i="6"/>
  <c r="L522" i="6"/>
  <c r="M522" i="6" s="1"/>
  <c r="D522" i="6"/>
  <c r="L521" i="6"/>
  <c r="M521" i="6" s="1"/>
  <c r="D521" i="6"/>
  <c r="L520" i="6"/>
  <c r="M520" i="6" s="1"/>
  <c r="D520" i="6"/>
  <c r="L519" i="6"/>
  <c r="M519" i="6" s="1"/>
  <c r="D519" i="6"/>
  <c r="L518" i="6"/>
  <c r="M518" i="6" s="1"/>
  <c r="D518" i="6"/>
  <c r="L517" i="6"/>
  <c r="M517" i="6" s="1"/>
  <c r="D517" i="6"/>
  <c r="L516" i="6"/>
  <c r="M516" i="6" s="1"/>
  <c r="D516" i="6"/>
  <c r="L515" i="6"/>
  <c r="M515" i="6" s="1"/>
  <c r="D515" i="6"/>
  <c r="L514" i="6"/>
  <c r="M514" i="6" s="1"/>
  <c r="D514" i="6"/>
  <c r="L513" i="6"/>
  <c r="M513" i="6" s="1"/>
  <c r="D513" i="6"/>
  <c r="L512" i="6"/>
  <c r="M512" i="6" s="1"/>
  <c r="D512" i="6"/>
  <c r="L511" i="6"/>
  <c r="M511" i="6" s="1"/>
  <c r="D511" i="6"/>
  <c r="L510" i="6"/>
  <c r="M510" i="6" s="1"/>
  <c r="D510" i="6"/>
  <c r="L509" i="6"/>
  <c r="M509" i="6" s="1"/>
  <c r="D509" i="6"/>
  <c r="L508" i="6"/>
  <c r="M508" i="6" s="1"/>
  <c r="D508" i="6"/>
  <c r="L507" i="6"/>
  <c r="M507" i="6" s="1"/>
  <c r="D507" i="6"/>
  <c r="L506" i="6"/>
  <c r="M506" i="6" s="1"/>
  <c r="D506" i="6"/>
  <c r="L505" i="6"/>
  <c r="M505" i="6" s="1"/>
  <c r="D505" i="6"/>
  <c r="L504" i="6"/>
  <c r="M504" i="6" s="1"/>
  <c r="D504" i="6"/>
  <c r="L503" i="6"/>
  <c r="M503" i="6" s="1"/>
  <c r="D503" i="6"/>
  <c r="L502" i="6"/>
  <c r="M502" i="6" s="1"/>
  <c r="D502" i="6"/>
  <c r="L501" i="6"/>
  <c r="M501" i="6" s="1"/>
  <c r="D501" i="6"/>
  <c r="L500" i="6"/>
  <c r="M500" i="6" s="1"/>
  <c r="D500" i="6"/>
  <c r="L499" i="6"/>
  <c r="M499" i="6" s="1"/>
  <c r="D499" i="6"/>
  <c r="L498" i="6"/>
  <c r="M498" i="6" s="1"/>
  <c r="D498" i="6"/>
  <c r="L497" i="6"/>
  <c r="M497" i="6" s="1"/>
  <c r="D497" i="6"/>
  <c r="L496" i="6"/>
  <c r="M496" i="6" s="1"/>
  <c r="D496" i="6"/>
  <c r="L495" i="6"/>
  <c r="M495" i="6" s="1"/>
  <c r="D495" i="6"/>
  <c r="L494" i="6"/>
  <c r="M494" i="6" s="1"/>
  <c r="D494" i="6"/>
  <c r="L493" i="6"/>
  <c r="M493" i="6" s="1"/>
  <c r="D493" i="6"/>
  <c r="L492" i="6"/>
  <c r="M492" i="6" s="1"/>
  <c r="D492" i="6"/>
  <c r="L491" i="6"/>
  <c r="M491" i="6" s="1"/>
  <c r="D491" i="6"/>
  <c r="L490" i="6"/>
  <c r="M490" i="6" s="1"/>
  <c r="D490" i="6"/>
  <c r="L489" i="6"/>
  <c r="M489" i="6" s="1"/>
  <c r="D489" i="6"/>
  <c r="L488" i="6"/>
  <c r="M488" i="6" s="1"/>
  <c r="D488" i="6"/>
  <c r="L487" i="6"/>
  <c r="M487" i="6" s="1"/>
  <c r="D487" i="6"/>
  <c r="L486" i="6"/>
  <c r="M486" i="6" s="1"/>
  <c r="D486" i="6"/>
  <c r="L485" i="6"/>
  <c r="M485" i="6" s="1"/>
  <c r="D485" i="6"/>
  <c r="L484" i="6"/>
  <c r="M484" i="6" s="1"/>
  <c r="D484" i="6"/>
  <c r="L483" i="6"/>
  <c r="M483" i="6" s="1"/>
  <c r="D483" i="6"/>
  <c r="L482" i="6"/>
  <c r="M482" i="6" s="1"/>
  <c r="D482" i="6"/>
  <c r="L481" i="6"/>
  <c r="M481" i="6" s="1"/>
  <c r="D481" i="6"/>
  <c r="L480" i="6"/>
  <c r="M480" i="6" s="1"/>
  <c r="D480" i="6"/>
  <c r="L479" i="6"/>
  <c r="M479" i="6" s="1"/>
  <c r="D479" i="6"/>
  <c r="L478" i="6"/>
  <c r="M478" i="6" s="1"/>
  <c r="D478" i="6"/>
  <c r="L477" i="6"/>
  <c r="M477" i="6" s="1"/>
  <c r="D477" i="6"/>
  <c r="L476" i="6"/>
  <c r="M476" i="6" s="1"/>
  <c r="D476" i="6"/>
  <c r="L475" i="6"/>
  <c r="M475" i="6" s="1"/>
  <c r="D475" i="6"/>
  <c r="L474" i="6"/>
  <c r="M474" i="6" s="1"/>
  <c r="D474" i="6"/>
  <c r="L473" i="6"/>
  <c r="M473" i="6" s="1"/>
  <c r="D473" i="6"/>
  <c r="L472" i="6"/>
  <c r="M472" i="6" s="1"/>
  <c r="D472" i="6"/>
  <c r="L471" i="6"/>
  <c r="M471" i="6" s="1"/>
  <c r="D471" i="6"/>
  <c r="L470" i="6"/>
  <c r="M470" i="6" s="1"/>
  <c r="D470" i="6"/>
  <c r="L469" i="6"/>
  <c r="M469" i="6" s="1"/>
  <c r="D469" i="6"/>
  <c r="L468" i="6"/>
  <c r="M468" i="6" s="1"/>
  <c r="D468" i="6"/>
  <c r="L467" i="6"/>
  <c r="M467" i="6" s="1"/>
  <c r="D467" i="6"/>
  <c r="L466" i="6"/>
  <c r="M466" i="6" s="1"/>
  <c r="D466" i="6"/>
  <c r="L465" i="6"/>
  <c r="M465" i="6" s="1"/>
  <c r="D465" i="6"/>
  <c r="L464" i="6"/>
  <c r="M464" i="6" s="1"/>
  <c r="D464" i="6"/>
  <c r="L463" i="6"/>
  <c r="M463" i="6" s="1"/>
  <c r="D463" i="6"/>
  <c r="L462" i="6"/>
  <c r="M462" i="6" s="1"/>
  <c r="D462" i="6"/>
  <c r="L461" i="6"/>
  <c r="M461" i="6" s="1"/>
  <c r="D461" i="6"/>
  <c r="L460" i="6"/>
  <c r="M460" i="6" s="1"/>
  <c r="D460" i="6"/>
  <c r="L459" i="6"/>
  <c r="M459" i="6" s="1"/>
  <c r="D459" i="6"/>
  <c r="L458" i="6"/>
  <c r="M458" i="6" s="1"/>
  <c r="D458" i="6"/>
  <c r="L457" i="6"/>
  <c r="M457" i="6" s="1"/>
  <c r="D457" i="6"/>
  <c r="L456" i="6"/>
  <c r="M456" i="6" s="1"/>
  <c r="D456" i="6"/>
  <c r="L455" i="6"/>
  <c r="M455" i="6" s="1"/>
  <c r="D455" i="6"/>
  <c r="L454" i="6"/>
  <c r="M454" i="6" s="1"/>
  <c r="D454" i="6"/>
  <c r="L453" i="6"/>
  <c r="M453" i="6" s="1"/>
  <c r="D453" i="6"/>
  <c r="L452" i="6"/>
  <c r="M452" i="6" s="1"/>
  <c r="D452" i="6"/>
  <c r="L451" i="6"/>
  <c r="M451" i="6" s="1"/>
  <c r="D451" i="6"/>
  <c r="L450" i="6"/>
  <c r="M450" i="6" s="1"/>
  <c r="D450" i="6"/>
  <c r="L449" i="6"/>
  <c r="M449" i="6" s="1"/>
  <c r="D449" i="6"/>
  <c r="L448" i="6"/>
  <c r="M448" i="6" s="1"/>
  <c r="D448" i="6"/>
  <c r="L447" i="6"/>
  <c r="M447" i="6" s="1"/>
  <c r="D447" i="6"/>
  <c r="L446" i="6"/>
  <c r="M446" i="6" s="1"/>
  <c r="D446" i="6"/>
  <c r="L445" i="6"/>
  <c r="M445" i="6" s="1"/>
  <c r="D445" i="6"/>
  <c r="L444" i="6"/>
  <c r="M444" i="6" s="1"/>
  <c r="D444" i="6"/>
  <c r="L443" i="6"/>
  <c r="M443" i="6" s="1"/>
  <c r="D443" i="6"/>
  <c r="L442" i="6"/>
  <c r="M442" i="6" s="1"/>
  <c r="D442" i="6"/>
  <c r="L441" i="6"/>
  <c r="M441" i="6" s="1"/>
  <c r="D441" i="6"/>
  <c r="L440" i="6"/>
  <c r="M440" i="6" s="1"/>
  <c r="D440" i="6"/>
  <c r="L439" i="6"/>
  <c r="M439" i="6" s="1"/>
  <c r="D439" i="6"/>
  <c r="L438" i="6"/>
  <c r="M438" i="6" s="1"/>
  <c r="D438" i="6"/>
  <c r="L437" i="6"/>
  <c r="M437" i="6" s="1"/>
  <c r="D437" i="6"/>
  <c r="L436" i="6"/>
  <c r="M436" i="6" s="1"/>
  <c r="D436" i="6"/>
  <c r="L435" i="6"/>
  <c r="M435" i="6" s="1"/>
  <c r="D435" i="6"/>
  <c r="L434" i="6"/>
  <c r="M434" i="6" s="1"/>
  <c r="D434" i="6"/>
  <c r="L433" i="6"/>
  <c r="M433" i="6" s="1"/>
  <c r="D433" i="6"/>
  <c r="L432" i="6"/>
  <c r="M432" i="6" s="1"/>
  <c r="D432" i="6"/>
  <c r="L431" i="6"/>
  <c r="M431" i="6" s="1"/>
  <c r="D431" i="6"/>
  <c r="L430" i="6"/>
  <c r="M430" i="6" s="1"/>
  <c r="D430" i="6"/>
  <c r="L429" i="6"/>
  <c r="M429" i="6" s="1"/>
  <c r="D429" i="6"/>
  <c r="L428" i="6"/>
  <c r="M428" i="6" s="1"/>
  <c r="D428" i="6"/>
  <c r="L427" i="6"/>
  <c r="M427" i="6" s="1"/>
  <c r="D427" i="6"/>
  <c r="L426" i="6"/>
  <c r="M426" i="6" s="1"/>
  <c r="D426" i="6"/>
  <c r="L425" i="6"/>
  <c r="M425" i="6" s="1"/>
  <c r="D425" i="6"/>
  <c r="L424" i="6"/>
  <c r="M424" i="6" s="1"/>
  <c r="D424" i="6"/>
  <c r="L423" i="6"/>
  <c r="M423" i="6" s="1"/>
  <c r="D423" i="6"/>
  <c r="L422" i="6"/>
  <c r="M422" i="6" s="1"/>
  <c r="D422" i="6"/>
  <c r="L421" i="6"/>
  <c r="M421" i="6" s="1"/>
  <c r="D421" i="6"/>
  <c r="L420" i="6"/>
  <c r="M420" i="6" s="1"/>
  <c r="D420" i="6"/>
  <c r="L419" i="6"/>
  <c r="M419" i="6" s="1"/>
  <c r="D419" i="6"/>
  <c r="L418" i="6"/>
  <c r="M418" i="6" s="1"/>
  <c r="D418" i="6"/>
  <c r="L417" i="6"/>
  <c r="M417" i="6" s="1"/>
  <c r="D417" i="6"/>
  <c r="L416" i="6"/>
  <c r="M416" i="6" s="1"/>
  <c r="D416" i="6"/>
  <c r="L415" i="6"/>
  <c r="M415" i="6" s="1"/>
  <c r="D415" i="6"/>
  <c r="L414" i="6"/>
  <c r="M414" i="6" s="1"/>
  <c r="D414" i="6"/>
  <c r="L413" i="6"/>
  <c r="M413" i="6" s="1"/>
  <c r="D413" i="6"/>
  <c r="L412" i="6"/>
  <c r="M412" i="6" s="1"/>
  <c r="D412" i="6"/>
  <c r="L411" i="6"/>
  <c r="M411" i="6" s="1"/>
  <c r="D411" i="6"/>
  <c r="M410" i="6"/>
  <c r="L410" i="6"/>
  <c r="O410" i="6" s="1"/>
  <c r="D410" i="6"/>
  <c r="M409" i="6"/>
  <c r="L409" i="6"/>
  <c r="O409" i="6" s="1"/>
  <c r="D409" i="6"/>
  <c r="M408" i="6"/>
  <c r="L408" i="6"/>
  <c r="O408" i="6" s="1"/>
  <c r="D408" i="6"/>
  <c r="M407" i="6"/>
  <c r="L407" i="6"/>
  <c r="O407" i="6" s="1"/>
  <c r="D407" i="6"/>
  <c r="M406" i="6"/>
  <c r="L406" i="6"/>
  <c r="O406" i="6" s="1"/>
  <c r="D406" i="6"/>
  <c r="M405" i="6"/>
  <c r="L405" i="6"/>
  <c r="O405" i="6" s="1"/>
  <c r="D405" i="6"/>
  <c r="M404" i="6"/>
  <c r="L404" i="6"/>
  <c r="O404" i="6" s="1"/>
  <c r="D404" i="6"/>
  <c r="M403" i="6"/>
  <c r="L403" i="6"/>
  <c r="O403" i="6" s="1"/>
  <c r="D403" i="6"/>
  <c r="M402" i="6"/>
  <c r="L402" i="6"/>
  <c r="O402" i="6" s="1"/>
  <c r="D402" i="6"/>
  <c r="M401" i="6"/>
  <c r="L401" i="6"/>
  <c r="O401" i="6" s="1"/>
  <c r="D401" i="6"/>
  <c r="M400" i="6"/>
  <c r="L400" i="6"/>
  <c r="O400" i="6" s="1"/>
  <c r="D400" i="6"/>
  <c r="M399" i="6"/>
  <c r="L399" i="6"/>
  <c r="O399" i="6" s="1"/>
  <c r="D399" i="6"/>
  <c r="M398" i="6"/>
  <c r="L398" i="6"/>
  <c r="O398" i="6" s="1"/>
  <c r="D398" i="6"/>
  <c r="M397" i="6"/>
  <c r="L397" i="6"/>
  <c r="O397" i="6" s="1"/>
  <c r="D397" i="6"/>
  <c r="M396" i="6"/>
  <c r="L396" i="6"/>
  <c r="O396" i="6" s="1"/>
  <c r="D396" i="6"/>
  <c r="M395" i="6"/>
  <c r="L395" i="6"/>
  <c r="O395" i="6" s="1"/>
  <c r="D395" i="6"/>
  <c r="M394" i="6"/>
  <c r="L394" i="6"/>
  <c r="O394" i="6" s="1"/>
  <c r="D394" i="6"/>
  <c r="M393" i="6"/>
  <c r="L393" i="6"/>
  <c r="O393" i="6" s="1"/>
  <c r="D393" i="6"/>
  <c r="M392" i="6"/>
  <c r="L392" i="6"/>
  <c r="O392" i="6" s="1"/>
  <c r="D392" i="6"/>
  <c r="M391" i="6"/>
  <c r="L391" i="6"/>
  <c r="O391" i="6" s="1"/>
  <c r="D391" i="6"/>
  <c r="M390" i="6"/>
  <c r="L390" i="6"/>
  <c r="O390" i="6" s="1"/>
  <c r="D390" i="6"/>
  <c r="M389" i="6"/>
  <c r="L389" i="6"/>
  <c r="O389" i="6" s="1"/>
  <c r="D389" i="6"/>
  <c r="M388" i="6"/>
  <c r="L388" i="6"/>
  <c r="O388" i="6" s="1"/>
  <c r="D388" i="6"/>
  <c r="M387" i="6"/>
  <c r="L387" i="6"/>
  <c r="O387" i="6" s="1"/>
  <c r="D387" i="6"/>
  <c r="M386" i="6"/>
  <c r="L386" i="6"/>
  <c r="O386" i="6" s="1"/>
  <c r="D386" i="6"/>
  <c r="M385" i="6"/>
  <c r="L385" i="6"/>
  <c r="O385" i="6" s="1"/>
  <c r="D385" i="6"/>
  <c r="M384" i="6"/>
  <c r="L384" i="6"/>
  <c r="O384" i="6" s="1"/>
  <c r="D384" i="6"/>
  <c r="M383" i="6"/>
  <c r="L383" i="6"/>
  <c r="O383" i="6" s="1"/>
  <c r="D383" i="6"/>
  <c r="M382" i="6"/>
  <c r="L382" i="6"/>
  <c r="O382" i="6" s="1"/>
  <c r="D382" i="6"/>
  <c r="M381" i="6"/>
  <c r="L381" i="6"/>
  <c r="O381" i="6" s="1"/>
  <c r="D381" i="6"/>
  <c r="M380" i="6"/>
  <c r="L380" i="6"/>
  <c r="O380" i="6" s="1"/>
  <c r="D380" i="6"/>
  <c r="M379" i="6"/>
  <c r="L379" i="6"/>
  <c r="O379" i="6" s="1"/>
  <c r="D379" i="6"/>
  <c r="M378" i="6"/>
  <c r="L378" i="6"/>
  <c r="O378" i="6" s="1"/>
  <c r="D378" i="6"/>
  <c r="M377" i="6"/>
  <c r="L377" i="6"/>
  <c r="O377" i="6" s="1"/>
  <c r="D377" i="6"/>
  <c r="M376" i="6"/>
  <c r="L376" i="6"/>
  <c r="O376" i="6" s="1"/>
  <c r="D376" i="6"/>
  <c r="M375" i="6"/>
  <c r="L375" i="6"/>
  <c r="O375" i="6" s="1"/>
  <c r="D375" i="6"/>
  <c r="M374" i="6"/>
  <c r="L374" i="6"/>
  <c r="O374" i="6" s="1"/>
  <c r="D374" i="6"/>
  <c r="M373" i="6"/>
  <c r="L373" i="6"/>
  <c r="O373" i="6" s="1"/>
  <c r="D373" i="6"/>
  <c r="M372" i="6"/>
  <c r="L372" i="6"/>
  <c r="O372" i="6" s="1"/>
  <c r="D372" i="6"/>
  <c r="M371" i="6"/>
  <c r="L371" i="6"/>
  <c r="O371" i="6" s="1"/>
  <c r="D371" i="6"/>
  <c r="M370" i="6"/>
  <c r="L370" i="6"/>
  <c r="O370" i="6" s="1"/>
  <c r="D370" i="6"/>
  <c r="M369" i="6"/>
  <c r="L369" i="6"/>
  <c r="O369" i="6" s="1"/>
  <c r="D369" i="6"/>
  <c r="M368" i="6"/>
  <c r="L368" i="6"/>
  <c r="O368" i="6" s="1"/>
  <c r="D368" i="6"/>
  <c r="M367" i="6"/>
  <c r="L367" i="6"/>
  <c r="O367" i="6" s="1"/>
  <c r="D367" i="6"/>
  <c r="M366" i="6"/>
  <c r="L366" i="6"/>
  <c r="O366" i="6" s="1"/>
  <c r="D366" i="6"/>
  <c r="M365" i="6"/>
  <c r="L365" i="6"/>
  <c r="O365" i="6" s="1"/>
  <c r="D365" i="6"/>
  <c r="M364" i="6"/>
  <c r="L364" i="6"/>
  <c r="O364" i="6" s="1"/>
  <c r="D364" i="6"/>
  <c r="M363" i="6"/>
  <c r="L363" i="6"/>
  <c r="O363" i="6" s="1"/>
  <c r="D363" i="6"/>
  <c r="M362" i="6"/>
  <c r="L362" i="6"/>
  <c r="O362" i="6" s="1"/>
  <c r="D362" i="6"/>
  <c r="M361" i="6"/>
  <c r="L361" i="6"/>
  <c r="O361" i="6" s="1"/>
  <c r="D361" i="6"/>
  <c r="M360" i="6"/>
  <c r="L360" i="6"/>
  <c r="O360" i="6" s="1"/>
  <c r="D360" i="6"/>
  <c r="M359" i="6"/>
  <c r="L359" i="6"/>
  <c r="O359" i="6" s="1"/>
  <c r="D359" i="6"/>
  <c r="M358" i="6"/>
  <c r="L358" i="6"/>
  <c r="O358" i="6" s="1"/>
  <c r="D358" i="6"/>
  <c r="M357" i="6"/>
  <c r="L357" i="6"/>
  <c r="O357" i="6" s="1"/>
  <c r="D357" i="6"/>
  <c r="M356" i="6"/>
  <c r="L356" i="6"/>
  <c r="O356" i="6" s="1"/>
  <c r="D356" i="6"/>
  <c r="M355" i="6"/>
  <c r="L355" i="6"/>
  <c r="O355" i="6" s="1"/>
  <c r="D355" i="6"/>
  <c r="M354" i="6"/>
  <c r="L354" i="6"/>
  <c r="O354" i="6" s="1"/>
  <c r="D354" i="6"/>
  <c r="M353" i="6"/>
  <c r="L353" i="6"/>
  <c r="O353" i="6" s="1"/>
  <c r="D353" i="6"/>
  <c r="M352" i="6"/>
  <c r="L352" i="6"/>
  <c r="O352" i="6" s="1"/>
  <c r="D352" i="6"/>
  <c r="M351" i="6"/>
  <c r="L351" i="6"/>
  <c r="O351" i="6" s="1"/>
  <c r="D351" i="6"/>
  <c r="M350" i="6"/>
  <c r="L350" i="6"/>
  <c r="O350" i="6" s="1"/>
  <c r="D350" i="6"/>
  <c r="M349" i="6"/>
  <c r="L349" i="6"/>
  <c r="O349" i="6" s="1"/>
  <c r="D349" i="6"/>
  <c r="M348" i="6"/>
  <c r="L348" i="6"/>
  <c r="O348" i="6" s="1"/>
  <c r="D348" i="6"/>
  <c r="M347" i="6"/>
  <c r="L347" i="6"/>
  <c r="O347" i="6" s="1"/>
  <c r="D347" i="6"/>
  <c r="M346" i="6"/>
  <c r="L346" i="6"/>
  <c r="O346" i="6" s="1"/>
  <c r="D346" i="6"/>
  <c r="M345" i="6"/>
  <c r="L345" i="6"/>
  <c r="O345" i="6" s="1"/>
  <c r="D345" i="6"/>
  <c r="M344" i="6"/>
  <c r="L344" i="6"/>
  <c r="O344" i="6" s="1"/>
  <c r="D344" i="6"/>
  <c r="M343" i="6"/>
  <c r="L343" i="6"/>
  <c r="O343" i="6" s="1"/>
  <c r="D343" i="6"/>
  <c r="M342" i="6"/>
  <c r="L342" i="6"/>
  <c r="O342" i="6" s="1"/>
  <c r="D342" i="6"/>
  <c r="M341" i="6"/>
  <c r="L341" i="6"/>
  <c r="O341" i="6" s="1"/>
  <c r="D341" i="6"/>
  <c r="M340" i="6"/>
  <c r="L340" i="6"/>
  <c r="O340" i="6" s="1"/>
  <c r="D340" i="6"/>
  <c r="M339" i="6"/>
  <c r="L339" i="6"/>
  <c r="O339" i="6" s="1"/>
  <c r="D339" i="6"/>
  <c r="M338" i="6"/>
  <c r="L338" i="6"/>
  <c r="O338" i="6" s="1"/>
  <c r="D338" i="6"/>
  <c r="M337" i="6"/>
  <c r="L337" i="6"/>
  <c r="O337" i="6" s="1"/>
  <c r="D337" i="6"/>
  <c r="M336" i="6"/>
  <c r="L336" i="6"/>
  <c r="O336" i="6" s="1"/>
  <c r="D336" i="6"/>
  <c r="M335" i="6"/>
  <c r="L335" i="6"/>
  <c r="O335" i="6" s="1"/>
  <c r="D335" i="6"/>
  <c r="M334" i="6"/>
  <c r="L334" i="6"/>
  <c r="O334" i="6" s="1"/>
  <c r="D334" i="6"/>
  <c r="M333" i="6"/>
  <c r="L333" i="6"/>
  <c r="O333" i="6" s="1"/>
  <c r="D333" i="6"/>
  <c r="M332" i="6"/>
  <c r="L332" i="6"/>
  <c r="O332" i="6" s="1"/>
  <c r="D332" i="6"/>
  <c r="M331" i="6"/>
  <c r="L331" i="6"/>
  <c r="O331" i="6" s="1"/>
  <c r="D331" i="6"/>
  <c r="M330" i="6"/>
  <c r="L330" i="6"/>
  <c r="O330" i="6" s="1"/>
  <c r="D330" i="6"/>
  <c r="M329" i="6"/>
  <c r="L329" i="6"/>
  <c r="O329" i="6" s="1"/>
  <c r="D329" i="6"/>
  <c r="M328" i="6"/>
  <c r="L328" i="6"/>
  <c r="O328" i="6" s="1"/>
  <c r="D328" i="6"/>
  <c r="M327" i="6"/>
  <c r="L327" i="6"/>
  <c r="O327" i="6" s="1"/>
  <c r="D327" i="6"/>
  <c r="M326" i="6"/>
  <c r="L326" i="6"/>
  <c r="O326" i="6" s="1"/>
  <c r="D326" i="6"/>
  <c r="M325" i="6"/>
  <c r="L325" i="6"/>
  <c r="O325" i="6" s="1"/>
  <c r="D325" i="6"/>
  <c r="M324" i="6"/>
  <c r="L324" i="6"/>
  <c r="O324" i="6" s="1"/>
  <c r="D324" i="6"/>
  <c r="M323" i="6"/>
  <c r="L323" i="6"/>
  <c r="O323" i="6" s="1"/>
  <c r="D323" i="6"/>
  <c r="M322" i="6"/>
  <c r="L322" i="6"/>
  <c r="O322" i="6" s="1"/>
  <c r="D322" i="6"/>
  <c r="M321" i="6"/>
  <c r="L321" i="6"/>
  <c r="O321" i="6" s="1"/>
  <c r="D321" i="6"/>
  <c r="M320" i="6"/>
  <c r="L320" i="6"/>
  <c r="O320" i="6" s="1"/>
  <c r="D320" i="6"/>
  <c r="M319" i="6"/>
  <c r="L319" i="6"/>
  <c r="O319" i="6" s="1"/>
  <c r="D319" i="6"/>
  <c r="M318" i="6"/>
  <c r="L318" i="6"/>
  <c r="O318" i="6" s="1"/>
  <c r="D318" i="6"/>
  <c r="M317" i="6"/>
  <c r="L317" i="6"/>
  <c r="O317" i="6" s="1"/>
  <c r="D317" i="6"/>
  <c r="M316" i="6"/>
  <c r="L316" i="6"/>
  <c r="O316" i="6" s="1"/>
  <c r="D316" i="6"/>
  <c r="M315" i="6"/>
  <c r="L315" i="6"/>
  <c r="O315" i="6" s="1"/>
  <c r="D315" i="6"/>
  <c r="M314" i="6"/>
  <c r="L314" i="6"/>
  <c r="O314" i="6" s="1"/>
  <c r="D314" i="6"/>
  <c r="M313" i="6"/>
  <c r="L313" i="6"/>
  <c r="O313" i="6" s="1"/>
  <c r="D313" i="6"/>
  <c r="M312" i="6"/>
  <c r="L312" i="6"/>
  <c r="O312" i="6" s="1"/>
  <c r="D312" i="6"/>
  <c r="M311" i="6"/>
  <c r="L311" i="6"/>
  <c r="O311" i="6" s="1"/>
  <c r="D311" i="6"/>
  <c r="M310" i="6"/>
  <c r="L310" i="6"/>
  <c r="O310" i="6" s="1"/>
  <c r="D310" i="6"/>
  <c r="M309" i="6"/>
  <c r="L309" i="6"/>
  <c r="O309" i="6" s="1"/>
  <c r="D309" i="6"/>
  <c r="M308" i="6"/>
  <c r="L308" i="6"/>
  <c r="O308" i="6" s="1"/>
  <c r="D308" i="6"/>
  <c r="M307" i="6"/>
  <c r="L307" i="6"/>
  <c r="O307" i="6" s="1"/>
  <c r="D307" i="6"/>
  <c r="M306" i="6"/>
  <c r="L306" i="6"/>
  <c r="O306" i="6" s="1"/>
  <c r="D306" i="6"/>
  <c r="M305" i="6"/>
  <c r="L305" i="6"/>
  <c r="O305" i="6" s="1"/>
  <c r="D305" i="6"/>
  <c r="M304" i="6"/>
  <c r="L304" i="6"/>
  <c r="O304" i="6" s="1"/>
  <c r="D304" i="6"/>
  <c r="M303" i="6"/>
  <c r="L303" i="6"/>
  <c r="O303" i="6" s="1"/>
  <c r="D303" i="6"/>
  <c r="M302" i="6"/>
  <c r="L302" i="6"/>
  <c r="O302" i="6" s="1"/>
  <c r="D302" i="6"/>
  <c r="M301" i="6"/>
  <c r="L301" i="6"/>
  <c r="O301" i="6" s="1"/>
  <c r="D301" i="6"/>
  <c r="M300" i="6"/>
  <c r="L300" i="6"/>
  <c r="O300" i="6" s="1"/>
  <c r="D300" i="6"/>
  <c r="M299" i="6"/>
  <c r="L299" i="6"/>
  <c r="O299" i="6" s="1"/>
  <c r="D299" i="6"/>
  <c r="M298" i="6"/>
  <c r="L298" i="6"/>
  <c r="O298" i="6" s="1"/>
  <c r="D298" i="6"/>
  <c r="M297" i="6"/>
  <c r="L297" i="6"/>
  <c r="O297" i="6" s="1"/>
  <c r="D297" i="6"/>
  <c r="M296" i="6"/>
  <c r="L296" i="6"/>
  <c r="O296" i="6" s="1"/>
  <c r="D296" i="6"/>
  <c r="M295" i="6"/>
  <c r="L295" i="6"/>
  <c r="O295" i="6" s="1"/>
  <c r="D295" i="6"/>
  <c r="M294" i="6"/>
  <c r="L294" i="6"/>
  <c r="O294" i="6" s="1"/>
  <c r="D294" i="6"/>
  <c r="M293" i="6"/>
  <c r="L293" i="6"/>
  <c r="O293" i="6" s="1"/>
  <c r="D293" i="6"/>
  <c r="M292" i="6"/>
  <c r="L292" i="6"/>
  <c r="O292" i="6" s="1"/>
  <c r="D292" i="6"/>
  <c r="M291" i="6"/>
  <c r="L291" i="6"/>
  <c r="O291" i="6" s="1"/>
  <c r="D291" i="6"/>
  <c r="M290" i="6"/>
  <c r="L290" i="6"/>
  <c r="O290" i="6" s="1"/>
  <c r="D290" i="6"/>
  <c r="M289" i="6"/>
  <c r="L289" i="6"/>
  <c r="O289" i="6" s="1"/>
  <c r="D289" i="6"/>
  <c r="M288" i="6"/>
  <c r="L288" i="6"/>
  <c r="O288" i="6" s="1"/>
  <c r="D288" i="6"/>
  <c r="M287" i="6"/>
  <c r="L287" i="6"/>
  <c r="O287" i="6" s="1"/>
  <c r="D287" i="6"/>
  <c r="M286" i="6"/>
  <c r="L286" i="6"/>
  <c r="O286" i="6" s="1"/>
  <c r="D286" i="6"/>
  <c r="M285" i="6"/>
  <c r="L285" i="6"/>
  <c r="O285" i="6" s="1"/>
  <c r="D285" i="6"/>
  <c r="M284" i="6"/>
  <c r="L284" i="6"/>
  <c r="O284" i="6" s="1"/>
  <c r="D284" i="6"/>
  <c r="M283" i="6"/>
  <c r="L283" i="6"/>
  <c r="O283" i="6" s="1"/>
  <c r="D283" i="6"/>
  <c r="M282" i="6"/>
  <c r="L282" i="6"/>
  <c r="O282" i="6" s="1"/>
  <c r="D282" i="6"/>
  <c r="M281" i="6"/>
  <c r="L281" i="6"/>
  <c r="O281" i="6" s="1"/>
  <c r="D281" i="6"/>
  <c r="M280" i="6"/>
  <c r="L280" i="6"/>
  <c r="O280" i="6" s="1"/>
  <c r="D280" i="6"/>
  <c r="M279" i="6"/>
  <c r="L279" i="6"/>
  <c r="O279" i="6" s="1"/>
  <c r="D279" i="6"/>
  <c r="M278" i="6"/>
  <c r="L278" i="6"/>
  <c r="O278" i="6" s="1"/>
  <c r="D278" i="6"/>
  <c r="M277" i="6"/>
  <c r="L277" i="6"/>
  <c r="O277" i="6" s="1"/>
  <c r="D277" i="6"/>
  <c r="M276" i="6"/>
  <c r="L276" i="6"/>
  <c r="O276" i="6" s="1"/>
  <c r="D276" i="6"/>
  <c r="M275" i="6"/>
  <c r="L275" i="6"/>
  <c r="O275" i="6" s="1"/>
  <c r="D275" i="6"/>
  <c r="M274" i="6"/>
  <c r="L274" i="6"/>
  <c r="O274" i="6" s="1"/>
  <c r="D274" i="6"/>
  <c r="M273" i="6"/>
  <c r="L273" i="6"/>
  <c r="O273" i="6" s="1"/>
  <c r="D273" i="6"/>
  <c r="M272" i="6"/>
  <c r="L272" i="6"/>
  <c r="O272" i="6" s="1"/>
  <c r="D272" i="6"/>
  <c r="M271" i="6"/>
  <c r="L271" i="6"/>
  <c r="O271" i="6" s="1"/>
  <c r="D271" i="6"/>
  <c r="M270" i="6"/>
  <c r="L270" i="6"/>
  <c r="O270" i="6" s="1"/>
  <c r="D270" i="6"/>
  <c r="M269" i="6"/>
  <c r="L269" i="6"/>
  <c r="O269" i="6" s="1"/>
  <c r="D269" i="6"/>
  <c r="M268" i="6"/>
  <c r="L268" i="6"/>
  <c r="O268" i="6" s="1"/>
  <c r="D268" i="6"/>
  <c r="M267" i="6"/>
  <c r="L267" i="6"/>
  <c r="O267" i="6" s="1"/>
  <c r="D267" i="6"/>
  <c r="M266" i="6"/>
  <c r="L266" i="6"/>
  <c r="O266" i="6" s="1"/>
  <c r="D266" i="6"/>
  <c r="M265" i="6"/>
  <c r="L265" i="6"/>
  <c r="O265" i="6" s="1"/>
  <c r="D265" i="6"/>
  <c r="M264" i="6"/>
  <c r="L264" i="6"/>
  <c r="O264" i="6" s="1"/>
  <c r="D264" i="6"/>
  <c r="M263" i="6"/>
  <c r="L263" i="6"/>
  <c r="O263" i="6" s="1"/>
  <c r="D263" i="6"/>
  <c r="M262" i="6"/>
  <c r="L262" i="6"/>
  <c r="O262" i="6" s="1"/>
  <c r="D262" i="6"/>
  <c r="M261" i="6"/>
  <c r="L261" i="6"/>
  <c r="O261" i="6" s="1"/>
  <c r="D261" i="6"/>
  <c r="M260" i="6"/>
  <c r="L260" i="6"/>
  <c r="O260" i="6" s="1"/>
  <c r="D260" i="6"/>
  <c r="M259" i="6"/>
  <c r="L259" i="6"/>
  <c r="O259" i="6" s="1"/>
  <c r="D259" i="6"/>
  <c r="M258" i="6"/>
  <c r="L258" i="6"/>
  <c r="O258" i="6" s="1"/>
  <c r="D258" i="6"/>
  <c r="M257" i="6"/>
  <c r="L257" i="6"/>
  <c r="O257" i="6" s="1"/>
  <c r="D257" i="6"/>
  <c r="M256" i="6"/>
  <c r="L256" i="6"/>
  <c r="O256" i="6" s="1"/>
  <c r="D256" i="6"/>
  <c r="M255" i="6"/>
  <c r="L255" i="6"/>
  <c r="O255" i="6" s="1"/>
  <c r="D255" i="6"/>
  <c r="M254" i="6"/>
  <c r="L254" i="6"/>
  <c r="O254" i="6" s="1"/>
  <c r="D254" i="6"/>
  <c r="M253" i="6"/>
  <c r="L253" i="6"/>
  <c r="O253" i="6" s="1"/>
  <c r="D253" i="6"/>
  <c r="M252" i="6"/>
  <c r="L252" i="6"/>
  <c r="O252" i="6" s="1"/>
  <c r="D252" i="6"/>
  <c r="M251" i="6"/>
  <c r="L251" i="6"/>
  <c r="O251" i="6" s="1"/>
  <c r="D251" i="6"/>
  <c r="M250" i="6"/>
  <c r="L250" i="6"/>
  <c r="O250" i="6" s="1"/>
  <c r="D250" i="6"/>
  <c r="M249" i="6"/>
  <c r="L249" i="6"/>
  <c r="O249" i="6" s="1"/>
  <c r="D249" i="6"/>
  <c r="M248" i="6"/>
  <c r="L248" i="6"/>
  <c r="O248" i="6" s="1"/>
  <c r="D248" i="6"/>
  <c r="M247" i="6"/>
  <c r="L247" i="6"/>
  <c r="O247" i="6" s="1"/>
  <c r="D247" i="6"/>
  <c r="M246" i="6"/>
  <c r="L246" i="6"/>
  <c r="O246" i="6" s="1"/>
  <c r="D246" i="6"/>
  <c r="M245" i="6"/>
  <c r="L245" i="6"/>
  <c r="O245" i="6" s="1"/>
  <c r="D245" i="6"/>
  <c r="M244" i="6"/>
  <c r="L244" i="6"/>
  <c r="O244" i="6" s="1"/>
  <c r="D244" i="6"/>
  <c r="M243" i="6"/>
  <c r="L243" i="6"/>
  <c r="O243" i="6" s="1"/>
  <c r="D243" i="6"/>
  <c r="M242" i="6"/>
  <c r="L242" i="6"/>
  <c r="O242" i="6" s="1"/>
  <c r="D242" i="6"/>
  <c r="M241" i="6"/>
  <c r="L241" i="6"/>
  <c r="O241" i="6" s="1"/>
  <c r="D241" i="6"/>
  <c r="M240" i="6"/>
  <c r="L240" i="6"/>
  <c r="O240" i="6" s="1"/>
  <c r="D240" i="6"/>
  <c r="M239" i="6"/>
  <c r="L239" i="6"/>
  <c r="O239" i="6" s="1"/>
  <c r="D239" i="6"/>
  <c r="M238" i="6"/>
  <c r="L238" i="6"/>
  <c r="O238" i="6" s="1"/>
  <c r="D238" i="6"/>
  <c r="M237" i="6"/>
  <c r="L237" i="6"/>
  <c r="O237" i="6" s="1"/>
  <c r="D237" i="6"/>
  <c r="M236" i="6"/>
  <c r="L236" i="6"/>
  <c r="O236" i="6" s="1"/>
  <c r="D236" i="6"/>
  <c r="M235" i="6"/>
  <c r="L235" i="6"/>
  <c r="O235" i="6" s="1"/>
  <c r="D235" i="6"/>
  <c r="M234" i="6"/>
  <c r="L234" i="6"/>
  <c r="O234" i="6" s="1"/>
  <c r="D234" i="6"/>
  <c r="M233" i="6"/>
  <c r="L233" i="6"/>
  <c r="O233" i="6" s="1"/>
  <c r="D233" i="6"/>
  <c r="M232" i="6"/>
  <c r="L232" i="6"/>
  <c r="O232" i="6" s="1"/>
  <c r="D232" i="6"/>
  <c r="M231" i="6"/>
  <c r="L231" i="6"/>
  <c r="O231" i="6" s="1"/>
  <c r="D231" i="6"/>
  <c r="M230" i="6"/>
  <c r="L230" i="6"/>
  <c r="O230" i="6" s="1"/>
  <c r="D230" i="6"/>
  <c r="M229" i="6"/>
  <c r="L229" i="6"/>
  <c r="O229" i="6" s="1"/>
  <c r="D229" i="6"/>
  <c r="M228" i="6"/>
  <c r="L228" i="6"/>
  <c r="O228" i="6" s="1"/>
  <c r="D228" i="6"/>
  <c r="M227" i="6"/>
  <c r="L227" i="6"/>
  <c r="O227" i="6" s="1"/>
  <c r="D227" i="6"/>
  <c r="M226" i="6"/>
  <c r="L226" i="6"/>
  <c r="O226" i="6" s="1"/>
  <c r="D226" i="6"/>
  <c r="M225" i="6"/>
  <c r="L225" i="6"/>
  <c r="O225" i="6" s="1"/>
  <c r="D225" i="6"/>
  <c r="M224" i="6"/>
  <c r="L224" i="6"/>
  <c r="O224" i="6" s="1"/>
  <c r="D224" i="6"/>
  <c r="M223" i="6"/>
  <c r="L223" i="6"/>
  <c r="O223" i="6" s="1"/>
  <c r="D223" i="6"/>
  <c r="M222" i="6"/>
  <c r="L222" i="6"/>
  <c r="O222" i="6" s="1"/>
  <c r="D222" i="6"/>
  <c r="M221" i="6"/>
  <c r="L221" i="6"/>
  <c r="O221" i="6" s="1"/>
  <c r="D221" i="6"/>
  <c r="M220" i="6"/>
  <c r="L220" i="6"/>
  <c r="O220" i="6" s="1"/>
  <c r="D220" i="6"/>
  <c r="M219" i="6"/>
  <c r="L219" i="6"/>
  <c r="O219" i="6" s="1"/>
  <c r="D219" i="6"/>
  <c r="M218" i="6"/>
  <c r="L218" i="6"/>
  <c r="O218" i="6" s="1"/>
  <c r="D218" i="6"/>
  <c r="M217" i="6"/>
  <c r="L217" i="6"/>
  <c r="O217" i="6" s="1"/>
  <c r="D217" i="6"/>
  <c r="M216" i="6"/>
  <c r="L216" i="6"/>
  <c r="O216" i="6" s="1"/>
  <c r="D216" i="6"/>
  <c r="M215" i="6"/>
  <c r="L215" i="6"/>
  <c r="O215" i="6" s="1"/>
  <c r="D215" i="6"/>
  <c r="M214" i="6"/>
  <c r="L214" i="6"/>
  <c r="O214" i="6" s="1"/>
  <c r="D214" i="6"/>
  <c r="M213" i="6"/>
  <c r="L213" i="6"/>
  <c r="O213" i="6" s="1"/>
  <c r="D213" i="6"/>
  <c r="M212" i="6"/>
  <c r="L212" i="6"/>
  <c r="O212" i="6" s="1"/>
  <c r="D212" i="6"/>
  <c r="M211" i="6"/>
  <c r="L211" i="6"/>
  <c r="O211" i="6" s="1"/>
  <c r="D211" i="6"/>
  <c r="M210" i="6"/>
  <c r="L210" i="6"/>
  <c r="O210" i="6" s="1"/>
  <c r="D210" i="6"/>
  <c r="M209" i="6"/>
  <c r="L209" i="6"/>
  <c r="O209" i="6" s="1"/>
  <c r="D209" i="6"/>
  <c r="M208" i="6"/>
  <c r="L208" i="6"/>
  <c r="O208" i="6" s="1"/>
  <c r="D208" i="6"/>
  <c r="M207" i="6"/>
  <c r="L207" i="6"/>
  <c r="O207" i="6" s="1"/>
  <c r="D207" i="6"/>
  <c r="M206" i="6"/>
  <c r="L206" i="6"/>
  <c r="O206" i="6" s="1"/>
  <c r="D206" i="6"/>
  <c r="M205" i="6"/>
  <c r="L205" i="6"/>
  <c r="O205" i="6" s="1"/>
  <c r="D205" i="6"/>
  <c r="M204" i="6"/>
  <c r="L204" i="6"/>
  <c r="O204" i="6" s="1"/>
  <c r="D204" i="6"/>
  <c r="M203" i="6"/>
  <c r="L203" i="6"/>
  <c r="O203" i="6" s="1"/>
  <c r="D203" i="6"/>
  <c r="M202" i="6"/>
  <c r="L202" i="6"/>
  <c r="O202" i="6" s="1"/>
  <c r="D202" i="6"/>
  <c r="M201" i="6"/>
  <c r="L201" i="6"/>
  <c r="O201" i="6" s="1"/>
  <c r="D201" i="6"/>
  <c r="M200" i="6"/>
  <c r="L200" i="6"/>
  <c r="O200" i="6" s="1"/>
  <c r="D200" i="6"/>
  <c r="M199" i="6"/>
  <c r="L199" i="6"/>
  <c r="O199" i="6" s="1"/>
  <c r="D199" i="6"/>
  <c r="M198" i="6"/>
  <c r="L198" i="6"/>
  <c r="O198" i="6" s="1"/>
  <c r="D198" i="6"/>
  <c r="M197" i="6"/>
  <c r="L197" i="6"/>
  <c r="O197" i="6" s="1"/>
  <c r="D197" i="6"/>
  <c r="M196" i="6"/>
  <c r="L196" i="6"/>
  <c r="O196" i="6" s="1"/>
  <c r="D196" i="6"/>
  <c r="M195" i="6"/>
  <c r="L195" i="6"/>
  <c r="O195" i="6" s="1"/>
  <c r="D195" i="6"/>
  <c r="M194" i="6"/>
  <c r="L194" i="6"/>
  <c r="O194" i="6" s="1"/>
  <c r="D194" i="6"/>
  <c r="M193" i="6"/>
  <c r="L193" i="6"/>
  <c r="O193" i="6" s="1"/>
  <c r="D193" i="6"/>
  <c r="M192" i="6"/>
  <c r="L192" i="6"/>
  <c r="O192" i="6" s="1"/>
  <c r="D192" i="6"/>
  <c r="M191" i="6"/>
  <c r="L191" i="6"/>
  <c r="O191" i="6" s="1"/>
  <c r="D191" i="6"/>
  <c r="M190" i="6"/>
  <c r="L190" i="6"/>
  <c r="O190" i="6" s="1"/>
  <c r="D190" i="6"/>
  <c r="M189" i="6"/>
  <c r="L189" i="6"/>
  <c r="O189" i="6" s="1"/>
  <c r="D189" i="6"/>
  <c r="M188" i="6"/>
  <c r="L188" i="6"/>
  <c r="O188" i="6" s="1"/>
  <c r="D188" i="6"/>
  <c r="M187" i="6"/>
  <c r="L187" i="6"/>
  <c r="O187" i="6" s="1"/>
  <c r="D187" i="6"/>
  <c r="M186" i="6"/>
  <c r="L186" i="6"/>
  <c r="O186" i="6" s="1"/>
  <c r="D186" i="6"/>
  <c r="M185" i="6"/>
  <c r="L185" i="6"/>
  <c r="O185" i="6" s="1"/>
  <c r="D185" i="6"/>
  <c r="M184" i="6"/>
  <c r="L184" i="6"/>
  <c r="O184" i="6" s="1"/>
  <c r="D184" i="6"/>
  <c r="M183" i="6"/>
  <c r="L183" i="6"/>
  <c r="O183" i="6" s="1"/>
  <c r="D183" i="6"/>
  <c r="M182" i="6"/>
  <c r="L182" i="6"/>
  <c r="O182" i="6" s="1"/>
  <c r="D182" i="6"/>
  <c r="M181" i="6"/>
  <c r="L181" i="6"/>
  <c r="O181" i="6" s="1"/>
  <c r="D181" i="6"/>
  <c r="M180" i="6"/>
  <c r="L180" i="6"/>
  <c r="O180" i="6" s="1"/>
  <c r="D180" i="6"/>
  <c r="M179" i="6"/>
  <c r="L179" i="6"/>
  <c r="O179" i="6" s="1"/>
  <c r="D179" i="6"/>
  <c r="M178" i="6"/>
  <c r="L178" i="6"/>
  <c r="O178" i="6" s="1"/>
  <c r="D178" i="6"/>
  <c r="M177" i="6"/>
  <c r="L177" i="6"/>
  <c r="O177" i="6" s="1"/>
  <c r="D177" i="6"/>
  <c r="M176" i="6"/>
  <c r="L176" i="6"/>
  <c r="O176" i="6" s="1"/>
  <c r="D176" i="6"/>
  <c r="M175" i="6"/>
  <c r="L175" i="6"/>
  <c r="O175" i="6" s="1"/>
  <c r="D175" i="6"/>
  <c r="M174" i="6"/>
  <c r="L174" i="6"/>
  <c r="O174" i="6" s="1"/>
  <c r="D174" i="6"/>
  <c r="M173" i="6"/>
  <c r="L173" i="6"/>
  <c r="O173" i="6" s="1"/>
  <c r="D173" i="6"/>
  <c r="M172" i="6"/>
  <c r="L172" i="6"/>
  <c r="O172" i="6" s="1"/>
  <c r="D172" i="6"/>
  <c r="M171" i="6"/>
  <c r="L171" i="6"/>
  <c r="O171" i="6" s="1"/>
  <c r="D171" i="6"/>
  <c r="M170" i="6"/>
  <c r="L170" i="6"/>
  <c r="O170" i="6" s="1"/>
  <c r="D170" i="6"/>
  <c r="M169" i="6"/>
  <c r="L169" i="6"/>
  <c r="O169" i="6" s="1"/>
  <c r="D169" i="6"/>
  <c r="M168" i="6"/>
  <c r="L168" i="6"/>
  <c r="O168" i="6" s="1"/>
  <c r="D168" i="6"/>
  <c r="M167" i="6"/>
  <c r="L167" i="6"/>
  <c r="O167" i="6" s="1"/>
  <c r="D167" i="6"/>
  <c r="M166" i="6"/>
  <c r="L166" i="6"/>
  <c r="O166" i="6" s="1"/>
  <c r="D166" i="6"/>
  <c r="M165" i="6"/>
  <c r="L165" i="6"/>
  <c r="O165" i="6" s="1"/>
  <c r="D165" i="6"/>
  <c r="M164" i="6"/>
  <c r="L164" i="6"/>
  <c r="O164" i="6" s="1"/>
  <c r="D164" i="6"/>
  <c r="M163" i="6"/>
  <c r="L163" i="6"/>
  <c r="O163" i="6" s="1"/>
  <c r="D163" i="6"/>
  <c r="M162" i="6"/>
  <c r="L162" i="6"/>
  <c r="O162" i="6" s="1"/>
  <c r="D162" i="6"/>
  <c r="M161" i="6"/>
  <c r="L161" i="6"/>
  <c r="O161" i="6" s="1"/>
  <c r="D161" i="6"/>
  <c r="M160" i="6"/>
  <c r="L160" i="6"/>
  <c r="O160" i="6" s="1"/>
  <c r="D160" i="6"/>
  <c r="M159" i="6"/>
  <c r="L159" i="6"/>
  <c r="O159" i="6" s="1"/>
  <c r="D159" i="6"/>
  <c r="M158" i="6"/>
  <c r="L158" i="6"/>
  <c r="O158" i="6" s="1"/>
  <c r="D158" i="6"/>
  <c r="M157" i="6"/>
  <c r="L157" i="6"/>
  <c r="O157" i="6" s="1"/>
  <c r="D157" i="6"/>
  <c r="M156" i="6"/>
  <c r="L156" i="6"/>
  <c r="O156" i="6" s="1"/>
  <c r="D156" i="6"/>
  <c r="M155" i="6"/>
  <c r="L155" i="6"/>
  <c r="O155" i="6" s="1"/>
  <c r="D155" i="6"/>
  <c r="M154" i="6"/>
  <c r="L154" i="6"/>
  <c r="O154" i="6" s="1"/>
  <c r="D154" i="6"/>
  <c r="M153" i="6"/>
  <c r="L153" i="6"/>
  <c r="O153" i="6" s="1"/>
  <c r="D153" i="6"/>
  <c r="M152" i="6"/>
  <c r="L152" i="6"/>
  <c r="O152" i="6" s="1"/>
  <c r="D152" i="6"/>
  <c r="M151" i="6"/>
  <c r="L151" i="6"/>
  <c r="O151" i="6" s="1"/>
  <c r="D151" i="6"/>
  <c r="M150" i="6"/>
  <c r="L150" i="6"/>
  <c r="O150" i="6" s="1"/>
  <c r="D150" i="6"/>
  <c r="M149" i="6"/>
  <c r="L149" i="6"/>
  <c r="O149" i="6" s="1"/>
  <c r="D149" i="6"/>
  <c r="M148" i="6"/>
  <c r="L148" i="6"/>
  <c r="O148" i="6" s="1"/>
  <c r="D148" i="6"/>
  <c r="M147" i="6"/>
  <c r="L147" i="6"/>
  <c r="O147" i="6" s="1"/>
  <c r="D147" i="6"/>
  <c r="M146" i="6"/>
  <c r="L146" i="6"/>
  <c r="O146" i="6" s="1"/>
  <c r="D146" i="6"/>
  <c r="M145" i="6"/>
  <c r="L145" i="6"/>
  <c r="O145" i="6" s="1"/>
  <c r="D145" i="6"/>
  <c r="M144" i="6"/>
  <c r="L144" i="6"/>
  <c r="O144" i="6" s="1"/>
  <c r="D144" i="6"/>
  <c r="M143" i="6"/>
  <c r="L143" i="6"/>
  <c r="O143" i="6" s="1"/>
  <c r="D143" i="6"/>
  <c r="M142" i="6"/>
  <c r="L142" i="6"/>
  <c r="O142" i="6" s="1"/>
  <c r="D142" i="6"/>
  <c r="M141" i="6"/>
  <c r="L141" i="6"/>
  <c r="O141" i="6" s="1"/>
  <c r="D141" i="6"/>
  <c r="M140" i="6"/>
  <c r="L140" i="6"/>
  <c r="O140" i="6" s="1"/>
  <c r="D140" i="6"/>
  <c r="M139" i="6"/>
  <c r="L139" i="6"/>
  <c r="O139" i="6" s="1"/>
  <c r="D139" i="6"/>
  <c r="M138" i="6"/>
  <c r="L138" i="6"/>
  <c r="O138" i="6" s="1"/>
  <c r="D138" i="6"/>
  <c r="M137" i="6"/>
  <c r="L137" i="6"/>
  <c r="O137" i="6" s="1"/>
  <c r="D137" i="6"/>
  <c r="M136" i="6"/>
  <c r="L136" i="6"/>
  <c r="O136" i="6" s="1"/>
  <c r="D136" i="6"/>
  <c r="M135" i="6"/>
  <c r="L135" i="6"/>
  <c r="O135" i="6" s="1"/>
  <c r="D135" i="6"/>
  <c r="M134" i="6"/>
  <c r="L134" i="6"/>
  <c r="O134" i="6" s="1"/>
  <c r="D134" i="6"/>
  <c r="M133" i="6"/>
  <c r="L133" i="6"/>
  <c r="O133" i="6" s="1"/>
  <c r="D133" i="6"/>
  <c r="M132" i="6"/>
  <c r="L132" i="6"/>
  <c r="O132" i="6" s="1"/>
  <c r="D132" i="6"/>
  <c r="M131" i="6"/>
  <c r="L131" i="6"/>
  <c r="O131" i="6" s="1"/>
  <c r="D131" i="6"/>
  <c r="M130" i="6"/>
  <c r="L130" i="6"/>
  <c r="O130" i="6" s="1"/>
  <c r="D130" i="6"/>
  <c r="M129" i="6"/>
  <c r="L129" i="6"/>
  <c r="O129" i="6" s="1"/>
  <c r="D129" i="6"/>
  <c r="M128" i="6"/>
  <c r="L128" i="6"/>
  <c r="O128" i="6" s="1"/>
  <c r="D128" i="6"/>
  <c r="M127" i="6"/>
  <c r="L127" i="6"/>
  <c r="O127" i="6" s="1"/>
  <c r="D127" i="6"/>
  <c r="M126" i="6"/>
  <c r="L126" i="6"/>
  <c r="O126" i="6" s="1"/>
  <c r="D126" i="6"/>
  <c r="M125" i="6"/>
  <c r="L125" i="6"/>
  <c r="O125" i="6" s="1"/>
  <c r="D125" i="6"/>
  <c r="M124" i="6"/>
  <c r="L124" i="6"/>
  <c r="O124" i="6" s="1"/>
  <c r="D124" i="6"/>
  <c r="M123" i="6"/>
  <c r="L123" i="6"/>
  <c r="O123" i="6" s="1"/>
  <c r="D123" i="6"/>
  <c r="M122" i="6"/>
  <c r="L122" i="6"/>
  <c r="O122" i="6" s="1"/>
  <c r="D122" i="6"/>
  <c r="M121" i="6"/>
  <c r="L121" i="6"/>
  <c r="O121" i="6" s="1"/>
  <c r="D121" i="6"/>
  <c r="M120" i="6"/>
  <c r="L120" i="6"/>
  <c r="O120" i="6" s="1"/>
  <c r="D120" i="6"/>
  <c r="M119" i="6"/>
  <c r="L119" i="6"/>
  <c r="O119" i="6" s="1"/>
  <c r="D119" i="6"/>
  <c r="M118" i="6"/>
  <c r="L118" i="6"/>
  <c r="O118" i="6" s="1"/>
  <c r="D118" i="6"/>
  <c r="M117" i="6"/>
  <c r="L117" i="6"/>
  <c r="O117" i="6" s="1"/>
  <c r="D117" i="6"/>
  <c r="M116" i="6"/>
  <c r="L116" i="6"/>
  <c r="O116" i="6" s="1"/>
  <c r="D116" i="6"/>
  <c r="M115" i="6"/>
  <c r="L115" i="6"/>
  <c r="O115" i="6" s="1"/>
  <c r="D115" i="6"/>
  <c r="M114" i="6"/>
  <c r="L114" i="6"/>
  <c r="O114" i="6" s="1"/>
  <c r="D114" i="6"/>
  <c r="M113" i="6"/>
  <c r="L113" i="6"/>
  <c r="O113" i="6" s="1"/>
  <c r="D113" i="6"/>
  <c r="M112" i="6"/>
  <c r="L112" i="6"/>
  <c r="O112" i="6" s="1"/>
  <c r="D112" i="6"/>
  <c r="M111" i="6"/>
  <c r="L111" i="6"/>
  <c r="O111" i="6" s="1"/>
  <c r="D111" i="6"/>
  <c r="M110" i="6"/>
  <c r="L110" i="6"/>
  <c r="O110" i="6" s="1"/>
  <c r="D110" i="6"/>
  <c r="M109" i="6"/>
  <c r="L109" i="6"/>
  <c r="O109" i="6" s="1"/>
  <c r="D109" i="6"/>
  <c r="M108" i="6"/>
  <c r="L108" i="6"/>
  <c r="O108" i="6" s="1"/>
  <c r="D108" i="6"/>
  <c r="M107" i="6"/>
  <c r="L107" i="6"/>
  <c r="O107" i="6" s="1"/>
  <c r="D107" i="6"/>
  <c r="M106" i="6"/>
  <c r="L106" i="6"/>
  <c r="O106" i="6" s="1"/>
  <c r="D106" i="6"/>
  <c r="M105" i="6"/>
  <c r="L105" i="6"/>
  <c r="O105" i="6" s="1"/>
  <c r="D105" i="6"/>
  <c r="M104" i="6"/>
  <c r="L104" i="6"/>
  <c r="O104" i="6" s="1"/>
  <c r="D104" i="6"/>
  <c r="M103" i="6"/>
  <c r="L103" i="6"/>
  <c r="O103" i="6" s="1"/>
  <c r="D103" i="6"/>
  <c r="M102" i="6"/>
  <c r="L102" i="6"/>
  <c r="O102" i="6" s="1"/>
  <c r="D102" i="6"/>
  <c r="M101" i="6"/>
  <c r="L101" i="6"/>
  <c r="O101" i="6" s="1"/>
  <c r="D101" i="6"/>
  <c r="M100" i="6"/>
  <c r="L100" i="6"/>
  <c r="O100" i="6" s="1"/>
  <c r="D100" i="6"/>
  <c r="M99" i="6"/>
  <c r="L99" i="6"/>
  <c r="O99" i="6" s="1"/>
  <c r="D99" i="6"/>
  <c r="M98" i="6"/>
  <c r="L98" i="6"/>
  <c r="O98" i="6" s="1"/>
  <c r="D98" i="6"/>
  <c r="M97" i="6"/>
  <c r="L97" i="6"/>
  <c r="O97" i="6" s="1"/>
  <c r="D97" i="6"/>
  <c r="M96" i="6"/>
  <c r="L96" i="6"/>
  <c r="O96" i="6" s="1"/>
  <c r="D96" i="6"/>
  <c r="M95" i="6"/>
  <c r="L95" i="6"/>
  <c r="O95" i="6" s="1"/>
  <c r="D95" i="6"/>
  <c r="M94" i="6"/>
  <c r="L94" i="6"/>
  <c r="O94" i="6" s="1"/>
  <c r="D94" i="6"/>
  <c r="M93" i="6"/>
  <c r="L93" i="6"/>
  <c r="O93" i="6" s="1"/>
  <c r="D93" i="6"/>
  <c r="M92" i="6"/>
  <c r="L92" i="6"/>
  <c r="O92" i="6" s="1"/>
  <c r="D92" i="6"/>
  <c r="M91" i="6"/>
  <c r="L91" i="6"/>
  <c r="O91" i="6" s="1"/>
  <c r="D91" i="6"/>
  <c r="M90" i="6"/>
  <c r="L90" i="6"/>
  <c r="O90" i="6" s="1"/>
  <c r="D90" i="6"/>
  <c r="M89" i="6"/>
  <c r="L89" i="6"/>
  <c r="O89" i="6" s="1"/>
  <c r="D89" i="6"/>
  <c r="M88" i="6"/>
  <c r="L88" i="6"/>
  <c r="O88" i="6" s="1"/>
  <c r="D88" i="6"/>
  <c r="M87" i="6"/>
  <c r="L87" i="6"/>
  <c r="O87" i="6" s="1"/>
  <c r="D87" i="6"/>
  <c r="M86" i="6"/>
  <c r="L86" i="6"/>
  <c r="O86" i="6" s="1"/>
  <c r="D86" i="6"/>
  <c r="M85" i="6"/>
  <c r="L85" i="6"/>
  <c r="O85" i="6" s="1"/>
  <c r="D85" i="6"/>
  <c r="M84" i="6"/>
  <c r="L84" i="6"/>
  <c r="O84" i="6" s="1"/>
  <c r="D84" i="6"/>
  <c r="M83" i="6"/>
  <c r="L83" i="6"/>
  <c r="O83" i="6" s="1"/>
  <c r="D83" i="6"/>
  <c r="M82" i="6"/>
  <c r="L82" i="6"/>
  <c r="O82" i="6" s="1"/>
  <c r="D82" i="6"/>
  <c r="M81" i="6"/>
  <c r="L81" i="6"/>
  <c r="O81" i="6" s="1"/>
  <c r="D81" i="6"/>
  <c r="M80" i="6"/>
  <c r="L80" i="6"/>
  <c r="O80" i="6" s="1"/>
  <c r="D80" i="6"/>
  <c r="M79" i="6"/>
  <c r="L79" i="6"/>
  <c r="O79" i="6" s="1"/>
  <c r="D79" i="6"/>
  <c r="M78" i="6"/>
  <c r="L78" i="6"/>
  <c r="O78" i="6" s="1"/>
  <c r="D78" i="6"/>
  <c r="M77" i="6"/>
  <c r="L77" i="6"/>
  <c r="O77" i="6" s="1"/>
  <c r="D77" i="6"/>
  <c r="M76" i="6"/>
  <c r="L76" i="6"/>
  <c r="O76" i="6" s="1"/>
  <c r="D76" i="6"/>
  <c r="M75" i="6"/>
  <c r="L75" i="6"/>
  <c r="O75" i="6" s="1"/>
  <c r="D75" i="6"/>
  <c r="M74" i="6"/>
  <c r="L74" i="6"/>
  <c r="O74" i="6" s="1"/>
  <c r="D74" i="6"/>
  <c r="M73" i="6"/>
  <c r="L73" i="6"/>
  <c r="O73" i="6" s="1"/>
  <c r="D73" i="6"/>
  <c r="M72" i="6"/>
  <c r="L72" i="6"/>
  <c r="O72" i="6" s="1"/>
  <c r="D72" i="6"/>
  <c r="M71" i="6"/>
  <c r="L71" i="6"/>
  <c r="O71" i="6" s="1"/>
  <c r="D71" i="6"/>
  <c r="M70" i="6"/>
  <c r="L70" i="6"/>
  <c r="O70" i="6" s="1"/>
  <c r="D70" i="6"/>
  <c r="M69" i="6"/>
  <c r="L69" i="6"/>
  <c r="O69" i="6" s="1"/>
  <c r="D69" i="6"/>
  <c r="M68" i="6"/>
  <c r="L68" i="6"/>
  <c r="O68" i="6" s="1"/>
  <c r="D68" i="6"/>
  <c r="M67" i="6"/>
  <c r="L67" i="6"/>
  <c r="O67" i="6" s="1"/>
  <c r="D67" i="6"/>
  <c r="M66" i="6"/>
  <c r="L66" i="6"/>
  <c r="O66" i="6" s="1"/>
  <c r="D66" i="6"/>
  <c r="M65" i="6"/>
  <c r="L65" i="6"/>
  <c r="O65" i="6" s="1"/>
  <c r="D65" i="6"/>
  <c r="M64" i="6"/>
  <c r="L64" i="6"/>
  <c r="O64" i="6" s="1"/>
  <c r="D64" i="6"/>
  <c r="M63" i="6"/>
  <c r="L63" i="6"/>
  <c r="O63" i="6" s="1"/>
  <c r="D63" i="6"/>
  <c r="M62" i="6"/>
  <c r="L62" i="6"/>
  <c r="O62" i="6" s="1"/>
  <c r="D62" i="6"/>
  <c r="M61" i="6"/>
  <c r="L61" i="6"/>
  <c r="O61" i="6" s="1"/>
  <c r="D61" i="6"/>
  <c r="M60" i="6"/>
  <c r="L60" i="6"/>
  <c r="O60" i="6" s="1"/>
  <c r="D60" i="6"/>
  <c r="M59" i="6"/>
  <c r="L59" i="6"/>
  <c r="O59" i="6" s="1"/>
  <c r="D59" i="6"/>
  <c r="M58" i="6"/>
  <c r="L58" i="6"/>
  <c r="O58" i="6" s="1"/>
  <c r="D58" i="6"/>
  <c r="M57" i="6"/>
  <c r="L57" i="6"/>
  <c r="O57" i="6" s="1"/>
  <c r="D57" i="6"/>
  <c r="M56" i="6"/>
  <c r="L56" i="6"/>
  <c r="O56" i="6" s="1"/>
  <c r="D56" i="6"/>
  <c r="M55" i="6"/>
  <c r="L55" i="6"/>
  <c r="O55" i="6" s="1"/>
  <c r="D55" i="6"/>
  <c r="M54" i="6"/>
  <c r="L54" i="6"/>
  <c r="O54" i="6" s="1"/>
  <c r="D54" i="6"/>
  <c r="M53" i="6"/>
  <c r="L53" i="6"/>
  <c r="O53" i="6" s="1"/>
  <c r="D53" i="6"/>
  <c r="M52" i="6"/>
  <c r="L52" i="6"/>
  <c r="O52" i="6" s="1"/>
  <c r="D52" i="6"/>
  <c r="M51" i="6"/>
  <c r="L51" i="6"/>
  <c r="O51" i="6" s="1"/>
  <c r="D51" i="6"/>
  <c r="M50" i="6"/>
  <c r="L50" i="6"/>
  <c r="O50" i="6" s="1"/>
  <c r="D50" i="6"/>
  <c r="M49" i="6"/>
  <c r="L49" i="6"/>
  <c r="O49" i="6" s="1"/>
  <c r="D49" i="6"/>
  <c r="M48" i="6"/>
  <c r="L48" i="6"/>
  <c r="O48" i="6" s="1"/>
  <c r="D48" i="6"/>
  <c r="M47" i="6"/>
  <c r="L47" i="6"/>
  <c r="O47" i="6" s="1"/>
  <c r="D47" i="6"/>
  <c r="M46" i="6"/>
  <c r="L46" i="6"/>
  <c r="O46" i="6" s="1"/>
  <c r="D46" i="6"/>
  <c r="M45" i="6"/>
  <c r="L45" i="6"/>
  <c r="O45" i="6" s="1"/>
  <c r="D45" i="6"/>
  <c r="M44" i="6"/>
  <c r="L44" i="6"/>
  <c r="O44" i="6" s="1"/>
  <c r="D44" i="6"/>
  <c r="M43" i="6"/>
  <c r="L43" i="6"/>
  <c r="O43" i="6" s="1"/>
  <c r="D43" i="6"/>
  <c r="M42" i="6"/>
  <c r="L42" i="6"/>
  <c r="O42" i="6" s="1"/>
  <c r="D42" i="6"/>
  <c r="M41" i="6"/>
  <c r="L41" i="6"/>
  <c r="O41" i="6" s="1"/>
  <c r="D41" i="6"/>
  <c r="M40" i="6"/>
  <c r="L40" i="6"/>
  <c r="O40" i="6" s="1"/>
  <c r="D40" i="6"/>
  <c r="M39" i="6"/>
  <c r="L39" i="6"/>
  <c r="O39" i="6" s="1"/>
  <c r="D39" i="6"/>
  <c r="M38" i="6"/>
  <c r="L38" i="6"/>
  <c r="O38" i="6" s="1"/>
  <c r="D38" i="6"/>
  <c r="M37" i="6"/>
  <c r="L37" i="6"/>
  <c r="O37" i="6" s="1"/>
  <c r="D37" i="6"/>
  <c r="M36" i="6"/>
  <c r="L36" i="6"/>
  <c r="O36" i="6" s="1"/>
  <c r="D36" i="6"/>
  <c r="M35" i="6"/>
  <c r="L35" i="6"/>
  <c r="O35" i="6" s="1"/>
  <c r="D35" i="6"/>
  <c r="M34" i="6"/>
  <c r="L34" i="6"/>
  <c r="O34" i="6" s="1"/>
  <c r="D34" i="6"/>
  <c r="M33" i="6"/>
  <c r="L33" i="6"/>
  <c r="O33" i="6" s="1"/>
  <c r="D33" i="6"/>
  <c r="M32" i="6"/>
  <c r="L32" i="6"/>
  <c r="O32" i="6" s="1"/>
  <c r="D32" i="6"/>
  <c r="M31" i="6"/>
  <c r="L31" i="6"/>
  <c r="O31" i="6" s="1"/>
  <c r="D31" i="6"/>
  <c r="M30" i="6"/>
  <c r="L30" i="6"/>
  <c r="O30" i="6" s="1"/>
  <c r="D30" i="6"/>
  <c r="M29" i="6"/>
  <c r="L29" i="6"/>
  <c r="O29" i="6" s="1"/>
  <c r="D29" i="6"/>
  <c r="M28" i="6"/>
  <c r="L28" i="6"/>
  <c r="O28" i="6" s="1"/>
  <c r="D28" i="6"/>
  <c r="M27" i="6"/>
  <c r="L27" i="6"/>
  <c r="O27" i="6" s="1"/>
  <c r="D27" i="6"/>
  <c r="M26" i="6"/>
  <c r="L26" i="6"/>
  <c r="O26" i="6" s="1"/>
  <c r="D26" i="6"/>
  <c r="M25" i="6"/>
  <c r="L25" i="6"/>
  <c r="O25" i="6" s="1"/>
  <c r="D25" i="6"/>
  <c r="M24" i="6"/>
  <c r="L24" i="6"/>
  <c r="O24" i="6" s="1"/>
  <c r="D24" i="6"/>
  <c r="M23" i="6"/>
  <c r="L23" i="6"/>
  <c r="O23" i="6" s="1"/>
  <c r="D23" i="6"/>
  <c r="M22" i="6"/>
  <c r="L22" i="6"/>
  <c r="O22" i="6" s="1"/>
  <c r="D22" i="6"/>
  <c r="M21" i="6"/>
  <c r="L21" i="6"/>
  <c r="O21" i="6" s="1"/>
  <c r="D21" i="6"/>
  <c r="M20" i="6"/>
  <c r="L20" i="6"/>
  <c r="O20" i="6" s="1"/>
  <c r="D20" i="6"/>
  <c r="M19" i="6"/>
  <c r="L19" i="6"/>
  <c r="O19" i="6" s="1"/>
  <c r="D19" i="6"/>
  <c r="M18" i="6"/>
  <c r="L18" i="6"/>
  <c r="O18" i="6" s="1"/>
  <c r="D18" i="6"/>
  <c r="M17" i="6"/>
  <c r="L17" i="6"/>
  <c r="O17" i="6" s="1"/>
  <c r="D17" i="6"/>
  <c r="M16" i="6"/>
  <c r="L16" i="6"/>
  <c r="O16" i="6" s="1"/>
  <c r="D16" i="6"/>
  <c r="L15" i="6"/>
  <c r="M15" i="6" s="1"/>
  <c r="D15" i="6"/>
  <c r="M14" i="6"/>
  <c r="L14" i="6"/>
  <c r="O14" i="6" s="1"/>
  <c r="D14" i="6"/>
  <c r="M13" i="6"/>
  <c r="L13" i="6"/>
  <c r="O13" i="6" s="1"/>
  <c r="D13" i="6"/>
  <c r="M12" i="6"/>
  <c r="L12" i="6"/>
  <c r="O12" i="6" s="1"/>
  <c r="D12" i="6"/>
  <c r="M11" i="6"/>
  <c r="L11" i="6"/>
  <c r="O11" i="6" s="1"/>
  <c r="D11" i="6"/>
  <c r="M10" i="6"/>
  <c r="L10" i="6"/>
  <c r="O10" i="6" s="1"/>
  <c r="D10" i="6"/>
  <c r="M9" i="6"/>
  <c r="L9" i="6"/>
  <c r="O9" i="6" s="1"/>
  <c r="D9" i="6"/>
  <c r="M8" i="6"/>
  <c r="L8" i="6"/>
  <c r="O8" i="6" s="1"/>
  <c r="D8" i="6"/>
  <c r="M7" i="6"/>
  <c r="L7" i="6"/>
  <c r="O7" i="6" s="1"/>
  <c r="D7" i="6"/>
  <c r="M6" i="6"/>
  <c r="L6" i="6"/>
  <c r="O6" i="6" s="1"/>
  <c r="D6" i="6"/>
  <c r="M5" i="6"/>
  <c r="L5" i="6"/>
  <c r="O5" i="6" s="1"/>
  <c r="D5" i="6"/>
  <c r="M4" i="6"/>
  <c r="L4" i="6"/>
  <c r="O4" i="6" s="1"/>
  <c r="D4" i="6"/>
  <c r="L3" i="6"/>
  <c r="M3" i="6" s="1"/>
  <c r="D3" i="6"/>
  <c r="BI22" i="4"/>
  <c r="BH22" i="4"/>
  <c r="BG22" i="4"/>
  <c r="BF22" i="4"/>
  <c r="BD22" i="4"/>
  <c r="BC22" i="4"/>
  <c r="AZ22" i="4"/>
  <c r="AY22" i="4"/>
  <c r="AX22" i="4"/>
  <c r="AV22" i="4"/>
  <c r="AT22" i="4"/>
  <c r="AR22" i="4"/>
  <c r="AP22" i="4"/>
  <c r="AN22" i="4"/>
  <c r="AE22" i="4"/>
  <c r="AD22" i="4"/>
  <c r="AC22" i="4"/>
  <c r="AB22" i="4"/>
  <c r="AA22" i="4"/>
  <c r="Z22" i="4"/>
  <c r="Y22" i="4"/>
  <c r="X22" i="4"/>
  <c r="W22" i="4"/>
  <c r="U22" i="4"/>
  <c r="T22" i="4"/>
  <c r="R22" i="4"/>
  <c r="L22" i="4"/>
  <c r="K22" i="4"/>
  <c r="J22" i="4"/>
  <c r="I22" i="4"/>
  <c r="H22" i="4"/>
  <c r="F22" i="4"/>
  <c r="D22" i="4"/>
  <c r="C22" i="4"/>
  <c r="BE22" i="4"/>
  <c r="BB22" i="4"/>
  <c r="BA22" i="4"/>
  <c r="AU22" i="4"/>
  <c r="AS22" i="4"/>
  <c r="AQ22" i="4"/>
  <c r="AO22" i="4"/>
  <c r="AM22" i="4"/>
  <c r="AL22" i="4"/>
  <c r="AK22" i="4"/>
  <c r="AJ22" i="4"/>
  <c r="AI22" i="4"/>
  <c r="AH22" i="4"/>
  <c r="AG22" i="4"/>
  <c r="AF22" i="4"/>
  <c r="Q22" i="4"/>
  <c r="O22" i="4"/>
  <c r="M22" i="4"/>
  <c r="G22" i="4"/>
  <c r="E22" i="4"/>
  <c r="BI28" i="3"/>
  <c r="BH28" i="3"/>
  <c r="BG28" i="3"/>
  <c r="BF28" i="3"/>
  <c r="BD28" i="3"/>
  <c r="BC28" i="3"/>
  <c r="AZ28" i="3"/>
  <c r="AY28" i="3"/>
  <c r="AX28" i="3"/>
  <c r="AV28" i="3"/>
  <c r="AT28" i="3"/>
  <c r="AR28" i="3"/>
  <c r="AP28" i="3"/>
  <c r="AN28" i="3"/>
  <c r="AE28" i="3"/>
  <c r="AD28" i="3"/>
  <c r="AC28" i="3"/>
  <c r="AB28" i="3"/>
  <c r="AA28" i="3"/>
  <c r="Z28" i="3"/>
  <c r="Y28" i="3"/>
  <c r="X28" i="3"/>
  <c r="W28" i="3"/>
  <c r="U28" i="3"/>
  <c r="T28" i="3"/>
  <c r="R28" i="3"/>
  <c r="L28" i="3"/>
  <c r="K28" i="3"/>
  <c r="J28" i="3"/>
  <c r="I28" i="3"/>
  <c r="H28" i="3"/>
  <c r="F28" i="3"/>
  <c r="D28" i="3"/>
  <c r="C28" i="3"/>
  <c r="BE28" i="3"/>
  <c r="BB28" i="3"/>
  <c r="BA28" i="3"/>
  <c r="AW28" i="3"/>
  <c r="AU28" i="3"/>
  <c r="AQ28" i="3"/>
  <c r="AM28" i="3"/>
  <c r="AL28" i="3"/>
  <c r="AK28" i="3"/>
  <c r="AJ28" i="3"/>
  <c r="AI28" i="3"/>
  <c r="AH28" i="3"/>
  <c r="AG28" i="3"/>
  <c r="AF28" i="3"/>
  <c r="P28" i="3"/>
  <c r="N28" i="3"/>
  <c r="G28" i="3"/>
  <c r="AS28" i="3"/>
  <c r="BI67" i="2"/>
  <c r="BH67" i="2"/>
  <c r="BG67" i="2"/>
  <c r="BF67" i="2"/>
  <c r="BE67" i="2"/>
  <c r="BD67" i="2"/>
  <c r="BC67" i="2"/>
  <c r="BB67" i="2"/>
  <c r="BA67" i="2"/>
  <c r="AZ67" i="2"/>
  <c r="AY67" i="2"/>
  <c r="AX67" i="2"/>
  <c r="AV67" i="2"/>
  <c r="AW67" i="2"/>
  <c r="AT67" i="2"/>
  <c r="AU67" i="2"/>
  <c r="AS67" i="2"/>
  <c r="AR67" i="2"/>
  <c r="AN67" i="2"/>
  <c r="AQ67" i="2" s="1"/>
  <c r="AP67" i="2"/>
  <c r="AO67" i="2"/>
  <c r="AG67" i="2"/>
  <c r="AH67" i="2"/>
  <c r="AI67" i="2"/>
  <c r="AJ67" i="2"/>
  <c r="AK67" i="2"/>
  <c r="AL67" i="2"/>
  <c r="AM67" i="2"/>
  <c r="AF67" i="2"/>
  <c r="Y67" i="2"/>
  <c r="Z67" i="2"/>
  <c r="AA67" i="2"/>
  <c r="AB67" i="2"/>
  <c r="AC67" i="2"/>
  <c r="AD67" i="2"/>
  <c r="AE67" i="2"/>
  <c r="X67" i="2"/>
  <c r="W67" i="2"/>
  <c r="U67" i="2"/>
  <c r="T67" i="2"/>
  <c r="S67" i="2"/>
  <c r="R67" i="2"/>
  <c r="N67" i="2"/>
  <c r="O67" i="2"/>
  <c r="P67" i="2"/>
  <c r="Q67" i="2"/>
  <c r="M67" i="2"/>
  <c r="I67" i="2"/>
  <c r="J67" i="2"/>
  <c r="K67" i="2"/>
  <c r="L67" i="2"/>
  <c r="H67" i="2"/>
  <c r="G67" i="2"/>
  <c r="F67" i="2"/>
  <c r="D67" i="2"/>
  <c r="BC66" i="2"/>
  <c r="BC110" i="1"/>
  <c r="O3" i="6" l="1"/>
  <c r="O15" i="6"/>
  <c r="O411" i="6"/>
  <c r="O41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O453" i="6"/>
  <c r="O454" i="6"/>
  <c r="O455" i="6"/>
  <c r="O456" i="6"/>
  <c r="O457" i="6"/>
  <c r="O458" i="6"/>
  <c r="O459" i="6"/>
  <c r="O460" i="6"/>
  <c r="O461" i="6"/>
  <c r="O462" i="6"/>
  <c r="O463" i="6"/>
  <c r="O464" i="6"/>
  <c r="O465" i="6"/>
  <c r="O466" i="6"/>
  <c r="O467" i="6"/>
  <c r="O468" i="6"/>
  <c r="O469" i="6"/>
  <c r="O470" i="6"/>
  <c r="O471" i="6"/>
  <c r="O472" i="6"/>
  <c r="O473" i="6"/>
  <c r="O474" i="6"/>
  <c r="O475" i="6"/>
  <c r="O476" i="6"/>
  <c r="O477" i="6"/>
  <c r="O478" i="6"/>
  <c r="O479" i="6"/>
  <c r="O480" i="6"/>
  <c r="O481" i="6"/>
  <c r="O482" i="6"/>
  <c r="O483" i="6"/>
  <c r="O484" i="6"/>
  <c r="O485" i="6"/>
  <c r="O486" i="6"/>
  <c r="O487" i="6"/>
  <c r="O488" i="6"/>
  <c r="O489" i="6"/>
  <c r="O490" i="6"/>
  <c r="O491" i="6"/>
  <c r="O492" i="6"/>
  <c r="O493" i="6"/>
  <c r="O494" i="6"/>
  <c r="O495" i="6"/>
  <c r="O496" i="6"/>
  <c r="O497" i="6"/>
  <c r="O498" i="6"/>
  <c r="O499" i="6"/>
  <c r="O500" i="6"/>
  <c r="O501" i="6"/>
  <c r="O502" i="6"/>
  <c r="O503" i="6"/>
  <c r="O504" i="6"/>
  <c r="O505" i="6"/>
  <c r="O506" i="6"/>
  <c r="O507" i="6"/>
  <c r="O508" i="6"/>
  <c r="O509" i="6"/>
  <c r="O510" i="6"/>
  <c r="O511" i="6"/>
  <c r="O512" i="6"/>
  <c r="O513" i="6"/>
  <c r="O514" i="6"/>
  <c r="O515" i="6"/>
  <c r="O516" i="6"/>
  <c r="O517" i="6"/>
  <c r="O518" i="6"/>
  <c r="O519" i="6"/>
  <c r="O520" i="6"/>
  <c r="O521" i="6"/>
  <c r="O522" i="6"/>
  <c r="O523" i="6"/>
  <c r="O524" i="6"/>
  <c r="O525" i="6"/>
  <c r="O526" i="6"/>
  <c r="O527" i="6"/>
  <c r="O528" i="6"/>
  <c r="O529" i="6"/>
  <c r="O530" i="6"/>
  <c r="O531" i="6"/>
  <c r="O532" i="6"/>
  <c r="O533" i="6"/>
  <c r="O534" i="6"/>
  <c r="O535" i="6"/>
  <c r="O536" i="6"/>
  <c r="O537" i="6"/>
  <c r="O538" i="6"/>
  <c r="O539" i="6"/>
  <c r="O540" i="6"/>
  <c r="O541" i="6"/>
  <c r="O542" i="6"/>
  <c r="O543" i="6"/>
  <c r="O544" i="6"/>
  <c r="O545" i="6"/>
  <c r="O546" i="6"/>
  <c r="O547" i="6"/>
  <c r="O548" i="6"/>
  <c r="O549" i="6"/>
  <c r="O550" i="6"/>
  <c r="O551" i="6"/>
  <c r="O552" i="6"/>
  <c r="O553" i="6"/>
  <c r="O554" i="6"/>
  <c r="O555" i="6"/>
  <c r="O556" i="6"/>
  <c r="O557" i="6"/>
  <c r="O558" i="6"/>
  <c r="O559" i="6"/>
  <c r="O560" i="6"/>
  <c r="O561" i="6"/>
  <c r="O562" i="6"/>
  <c r="O563" i="6"/>
  <c r="O564" i="6"/>
  <c r="O565" i="6"/>
  <c r="O566" i="6"/>
  <c r="O567" i="6"/>
  <c r="O568" i="6"/>
  <c r="O569" i="6"/>
  <c r="O570" i="6"/>
  <c r="O571" i="6"/>
  <c r="O572" i="6"/>
  <c r="O573" i="6"/>
  <c r="O574" i="6"/>
  <c r="O575" i="6"/>
  <c r="O576" i="6"/>
  <c r="O577" i="6"/>
  <c r="O578" i="6"/>
  <c r="O579" i="6"/>
  <c r="O580" i="6"/>
  <c r="O581" i="6"/>
  <c r="O890" i="6"/>
  <c r="O891" i="6"/>
  <c r="O892" i="6"/>
  <c r="O893" i="6"/>
  <c r="O894" i="6"/>
  <c r="O895" i="6"/>
  <c r="O896" i="6"/>
  <c r="O897" i="6"/>
  <c r="O898" i="6"/>
  <c r="O899" i="6"/>
  <c r="O900" i="6"/>
  <c r="O901" i="6"/>
  <c r="O902" i="6"/>
  <c r="O903" i="6"/>
  <c r="O904" i="6"/>
  <c r="O905" i="6"/>
  <c r="O906" i="6"/>
  <c r="O907" i="6"/>
  <c r="O908" i="6"/>
  <c r="O909" i="6"/>
  <c r="O910" i="6"/>
  <c r="O911" i="6"/>
  <c r="O912" i="6"/>
  <c r="O913" i="6"/>
  <c r="O914" i="6"/>
  <c r="O915" i="6"/>
  <c r="O916" i="6"/>
  <c r="O917" i="6"/>
  <c r="O918" i="6"/>
  <c r="O919" i="6"/>
  <c r="O920" i="6"/>
  <c r="O921" i="6"/>
  <c r="O922" i="6"/>
  <c r="O923" i="6"/>
  <c r="O924" i="6"/>
  <c r="O925" i="6"/>
  <c r="O926" i="6"/>
  <c r="O927" i="6"/>
  <c r="O928" i="6"/>
  <c r="O929" i="6"/>
  <c r="O930" i="6"/>
  <c r="O931" i="6"/>
  <c r="O932" i="6"/>
  <c r="O933" i="6"/>
  <c r="O934" i="6"/>
  <c r="O935" i="6"/>
  <c r="O936" i="6"/>
  <c r="O937" i="6"/>
  <c r="O938" i="6"/>
  <c r="O939" i="6"/>
  <c r="O940" i="6"/>
  <c r="O941" i="6"/>
  <c r="O942" i="6"/>
  <c r="O943" i="6"/>
  <c r="O944" i="6"/>
  <c r="O945" i="6"/>
  <c r="O946" i="6"/>
  <c r="O947" i="6"/>
  <c r="O948" i="6"/>
  <c r="O949" i="6"/>
  <c r="O950" i="6"/>
  <c r="O951" i="6"/>
  <c r="O952" i="6"/>
  <c r="O953" i="6"/>
  <c r="O954" i="6"/>
  <c r="O955" i="6"/>
  <c r="O956" i="6"/>
  <c r="O957" i="6"/>
  <c r="O958" i="6"/>
  <c r="O959" i="6"/>
  <c r="O960" i="6"/>
  <c r="O961" i="6"/>
  <c r="O962" i="6"/>
  <c r="O963" i="6"/>
  <c r="O964" i="6"/>
  <c r="O965" i="6"/>
  <c r="O966" i="6"/>
  <c r="O967" i="6"/>
  <c r="O968" i="6"/>
  <c r="O969" i="6"/>
  <c r="O970" i="6"/>
  <c r="O971" i="6"/>
  <c r="O972" i="6"/>
  <c r="O973" i="6"/>
  <c r="O974" i="6"/>
  <c r="O975" i="6"/>
  <c r="O976" i="6"/>
  <c r="O977" i="6"/>
  <c r="O978" i="6"/>
  <c r="O979" i="6"/>
  <c r="O980" i="6"/>
  <c r="O981" i="6"/>
  <c r="O982" i="6"/>
  <c r="O983" i="6"/>
  <c r="O984" i="6"/>
  <c r="O985" i="6"/>
  <c r="O986" i="6"/>
  <c r="O987" i="6"/>
  <c r="O988" i="6"/>
  <c r="O989" i="6"/>
  <c r="O990" i="6"/>
  <c r="O991" i="6"/>
  <c r="O992" i="6"/>
  <c r="O993" i="6"/>
  <c r="O994" i="6"/>
  <c r="O995" i="6"/>
  <c r="O996" i="6"/>
  <c r="O997" i="6"/>
  <c r="O998" i="6"/>
  <c r="O999" i="6"/>
  <c r="O1000" i="6"/>
  <c r="O1001" i="6"/>
  <c r="O1002" i="6"/>
  <c r="O1003" i="6"/>
  <c r="O1004" i="6"/>
  <c r="O1005" i="6"/>
  <c r="O1006" i="6"/>
  <c r="O1007" i="6"/>
  <c r="O1008" i="6"/>
  <c r="O1009" i="6"/>
  <c r="O1010" i="6"/>
  <c r="O1011" i="6"/>
  <c r="O1012" i="6"/>
  <c r="O1013" i="6"/>
  <c r="O1014" i="6"/>
  <c r="O1015" i="6"/>
  <c r="O1016" i="6"/>
  <c r="O1017" i="6"/>
  <c r="O1018" i="6"/>
  <c r="O1019" i="6"/>
  <c r="O1020" i="6"/>
  <c r="O1021" i="6"/>
  <c r="O1022" i="6"/>
  <c r="O1023" i="6"/>
  <c r="O1024" i="6"/>
  <c r="O1025" i="6"/>
  <c r="O1026" i="6"/>
  <c r="O1027" i="6"/>
  <c r="O1028" i="6"/>
  <c r="O1029" i="6"/>
  <c r="O1030" i="6"/>
  <c r="O1031" i="6"/>
  <c r="O1032" i="6"/>
  <c r="O1033" i="6"/>
  <c r="O1034" i="6"/>
  <c r="O1035" i="6"/>
  <c r="O1036" i="6"/>
  <c r="O1037" i="6"/>
  <c r="O1038" i="6"/>
  <c r="O1039" i="6"/>
  <c r="O1040" i="6"/>
  <c r="O1041" i="6"/>
  <c r="O1042" i="6"/>
  <c r="O1043" i="6"/>
  <c r="O1044" i="6"/>
  <c r="O1045" i="6"/>
  <c r="O1046" i="6"/>
  <c r="O1047" i="6"/>
  <c r="M1335" i="6"/>
  <c r="O1335" i="6"/>
  <c r="M1339" i="6"/>
  <c r="O1339" i="6"/>
  <c r="M1343" i="6"/>
  <c r="O1343" i="6"/>
  <c r="M1347" i="6"/>
  <c r="O1347" i="6"/>
  <c r="M1351" i="6"/>
  <c r="O1351" i="6"/>
  <c r="M1355" i="6"/>
  <c r="O1355" i="6"/>
  <c r="M1359" i="6"/>
  <c r="O1359" i="6"/>
  <c r="M1363" i="6"/>
  <c r="O1363" i="6"/>
  <c r="M1367" i="6"/>
  <c r="O1367" i="6"/>
  <c r="M1371" i="6"/>
  <c r="O1371" i="6"/>
  <c r="M1375" i="6"/>
  <c r="O1375" i="6"/>
  <c r="M1379" i="6"/>
  <c r="O1379" i="6"/>
  <c r="M1383" i="6"/>
  <c r="O1383" i="6"/>
  <c r="M1387" i="6"/>
  <c r="O1387" i="6"/>
  <c r="M1391" i="6"/>
  <c r="O1391" i="6"/>
  <c r="M1395" i="6"/>
  <c r="O1395" i="6"/>
  <c r="M1399" i="6"/>
  <c r="O1399" i="6"/>
  <c r="M1403" i="6"/>
  <c r="O1403" i="6"/>
  <c r="M1407" i="6"/>
  <c r="O1407" i="6"/>
  <c r="M1411" i="6"/>
  <c r="O1411" i="6"/>
  <c r="M1415" i="6"/>
  <c r="O1415" i="6"/>
  <c r="M1419" i="6"/>
  <c r="O1419" i="6"/>
  <c r="M1424" i="6"/>
  <c r="O1424" i="6"/>
  <c r="M1428" i="6"/>
  <c r="O1428" i="6"/>
  <c r="M1432" i="6"/>
  <c r="O1432" i="6"/>
  <c r="M1436" i="6"/>
  <c r="O1436" i="6"/>
  <c r="M1440" i="6"/>
  <c r="O1440" i="6"/>
  <c r="M1444" i="6"/>
  <c r="O1444" i="6"/>
  <c r="M1448" i="6"/>
  <c r="O1448" i="6"/>
  <c r="M1452" i="6"/>
  <c r="O1452" i="6"/>
  <c r="M1456" i="6"/>
  <c r="O1456" i="6"/>
  <c r="M1460" i="6"/>
  <c r="O1460" i="6"/>
  <c r="M1464" i="6"/>
  <c r="O1464" i="6"/>
  <c r="M1468" i="6"/>
  <c r="O1468" i="6"/>
  <c r="M1472" i="6"/>
  <c r="O1472" i="6"/>
  <c r="M1476" i="6"/>
  <c r="O1476" i="6"/>
  <c r="M1480" i="6"/>
  <c r="O1480" i="6"/>
  <c r="M1484" i="6"/>
  <c r="O1484" i="6"/>
  <c r="M1488" i="6"/>
  <c r="O1488" i="6"/>
  <c r="M1492" i="6"/>
  <c r="O1492" i="6"/>
  <c r="M1496" i="6"/>
  <c r="O1496" i="6"/>
  <c r="M1500" i="6"/>
  <c r="O1500" i="6"/>
  <c r="M1504" i="6"/>
  <c r="O1504" i="6"/>
  <c r="M1508" i="6"/>
  <c r="O1508" i="6"/>
  <c r="M1512" i="6"/>
  <c r="O1512" i="6"/>
  <c r="M1516" i="6"/>
  <c r="O1516" i="6"/>
  <c r="M1520" i="6"/>
  <c r="O1520" i="6"/>
  <c r="M1524" i="6"/>
  <c r="O1524" i="6"/>
  <c r="M1528" i="6"/>
  <c r="O1528" i="6"/>
  <c r="M1532" i="6"/>
  <c r="O1532" i="6"/>
  <c r="M1536" i="6"/>
  <c r="O1536" i="6"/>
  <c r="M1540" i="6"/>
  <c r="O1540" i="6"/>
  <c r="M1544" i="6"/>
  <c r="O1544" i="6"/>
  <c r="M1548" i="6"/>
  <c r="O1548" i="6"/>
  <c r="M1552" i="6"/>
  <c r="O1552" i="6"/>
  <c r="M1556" i="6"/>
  <c r="O1556" i="6"/>
  <c r="M1561" i="6"/>
  <c r="O1561" i="6"/>
  <c r="M1565" i="6"/>
  <c r="O1565" i="6"/>
  <c r="M1569" i="6"/>
  <c r="O1569" i="6"/>
  <c r="M1573" i="6"/>
  <c r="O1573" i="6"/>
  <c r="M1577" i="6"/>
  <c r="O1577" i="6"/>
  <c r="M1581" i="6"/>
  <c r="O1581" i="6"/>
  <c r="M1585" i="6"/>
  <c r="O1585" i="6"/>
  <c r="M1589" i="6"/>
  <c r="O1589" i="6"/>
  <c r="M1593" i="6"/>
  <c r="O1593" i="6"/>
  <c r="M1597" i="6"/>
  <c r="O1597" i="6"/>
  <c r="M1601" i="6"/>
  <c r="O1601" i="6"/>
  <c r="M1605" i="6"/>
  <c r="O1605" i="6"/>
  <c r="M1609" i="6"/>
  <c r="O1609" i="6"/>
  <c r="M1613" i="6"/>
  <c r="O1613" i="6"/>
  <c r="M1617" i="6"/>
  <c r="O1617" i="6"/>
  <c r="M1621" i="6"/>
  <c r="O1621" i="6"/>
  <c r="M1625" i="6"/>
  <c r="O1625" i="6"/>
  <c r="M1629" i="6"/>
  <c r="O1629" i="6"/>
  <c r="M1633" i="6"/>
  <c r="O1633" i="6"/>
  <c r="M1637" i="6"/>
  <c r="O1637" i="6"/>
  <c r="M1641" i="6"/>
  <c r="O1641" i="6"/>
  <c r="M1645" i="6"/>
  <c r="O1645" i="6"/>
  <c r="M1649" i="6"/>
  <c r="O1649" i="6"/>
  <c r="M1653" i="6"/>
  <c r="O1653" i="6"/>
  <c r="M1657" i="6"/>
  <c r="O1657" i="6"/>
  <c r="M1661" i="6"/>
  <c r="O1661" i="6"/>
  <c r="M1665" i="6"/>
  <c r="O1665" i="6"/>
  <c r="M1669" i="6"/>
  <c r="O1669" i="6"/>
  <c r="M1673" i="6"/>
  <c r="O1673" i="6"/>
  <c r="M1677" i="6"/>
  <c r="O1677" i="6"/>
  <c r="M1681" i="6"/>
  <c r="O1681" i="6"/>
  <c r="M1685" i="6"/>
  <c r="O1685" i="6"/>
  <c r="M1689" i="6"/>
  <c r="O1689" i="6"/>
  <c r="M1694" i="6"/>
  <c r="O1694" i="6"/>
  <c r="M1698" i="6"/>
  <c r="O1698" i="6"/>
  <c r="M1702" i="6"/>
  <c r="O1702" i="6"/>
  <c r="M1706" i="6"/>
  <c r="O1706" i="6"/>
  <c r="M1710" i="6"/>
  <c r="O1710" i="6"/>
  <c r="M1714" i="6"/>
  <c r="O1714" i="6"/>
  <c r="M1718" i="6"/>
  <c r="O1718" i="6"/>
  <c r="M1722" i="6"/>
  <c r="O1722" i="6"/>
  <c r="M1726" i="6"/>
  <c r="O1726" i="6"/>
  <c r="M1730" i="6"/>
  <c r="O1730" i="6"/>
  <c r="M1734" i="6"/>
  <c r="O1734" i="6"/>
  <c r="M1738" i="6"/>
  <c r="O1738" i="6"/>
  <c r="M1742" i="6"/>
  <c r="O1742" i="6"/>
  <c r="M1746" i="6"/>
  <c r="O1746" i="6"/>
  <c r="M1750" i="6"/>
  <c r="O1750" i="6"/>
  <c r="M1754" i="6"/>
  <c r="O1754" i="6"/>
  <c r="M1758" i="6"/>
  <c r="O1758" i="6"/>
  <c r="M1762" i="6"/>
  <c r="O1762" i="6"/>
  <c r="M1766" i="6"/>
  <c r="O1766" i="6"/>
  <c r="M1770" i="6"/>
  <c r="O1770" i="6"/>
  <c r="M1774" i="6"/>
  <c r="O1774" i="6"/>
  <c r="M1778" i="6"/>
  <c r="O1778" i="6"/>
  <c r="M1782" i="6"/>
  <c r="O1782" i="6"/>
  <c r="M1786" i="6"/>
  <c r="O1786" i="6"/>
  <c r="M1790" i="6"/>
  <c r="O1790" i="6"/>
  <c r="M1794" i="6"/>
  <c r="O1794" i="6"/>
  <c r="M1798" i="6"/>
  <c r="O1798" i="6"/>
  <c r="M1802" i="6"/>
  <c r="O1802" i="6"/>
  <c r="M1806" i="6"/>
  <c r="O1806" i="6"/>
  <c r="M1810" i="6"/>
  <c r="O1810" i="6"/>
  <c r="M1814" i="6"/>
  <c r="O1814" i="6"/>
  <c r="M1818" i="6"/>
  <c r="O1818" i="6"/>
  <c r="M1048" i="6"/>
  <c r="M1333" i="6"/>
  <c r="O1333" i="6"/>
  <c r="M1337" i="6"/>
  <c r="O1337" i="6"/>
  <c r="M1341" i="6"/>
  <c r="O1341" i="6"/>
  <c r="M1345" i="6"/>
  <c r="O1345" i="6"/>
  <c r="M1349" i="6"/>
  <c r="O1349" i="6"/>
  <c r="M1353" i="6"/>
  <c r="O1353" i="6"/>
  <c r="M1357" i="6"/>
  <c r="O1357" i="6"/>
  <c r="M1361" i="6"/>
  <c r="O1361" i="6"/>
  <c r="M1365" i="6"/>
  <c r="O1365" i="6"/>
  <c r="M1369" i="6"/>
  <c r="O1369" i="6"/>
  <c r="M1373" i="6"/>
  <c r="O1373" i="6"/>
  <c r="M1377" i="6"/>
  <c r="O1377" i="6"/>
  <c r="M1381" i="6"/>
  <c r="O1381" i="6"/>
  <c r="M1385" i="6"/>
  <c r="O1385" i="6"/>
  <c r="M1389" i="6"/>
  <c r="O1389" i="6"/>
  <c r="M1393" i="6"/>
  <c r="O1393" i="6"/>
  <c r="M1397" i="6"/>
  <c r="O1397" i="6"/>
  <c r="M1401" i="6"/>
  <c r="O1401" i="6"/>
  <c r="M1405" i="6"/>
  <c r="O1405" i="6"/>
  <c r="M1409" i="6"/>
  <c r="O1409" i="6"/>
  <c r="M1413" i="6"/>
  <c r="O1413" i="6"/>
  <c r="M1417" i="6"/>
  <c r="O1417" i="6"/>
  <c r="M1421" i="6"/>
  <c r="O1421" i="6"/>
  <c r="M1422" i="6"/>
  <c r="O1422" i="6"/>
  <c r="M1426" i="6"/>
  <c r="O1426" i="6"/>
  <c r="M1430" i="6"/>
  <c r="O1430" i="6"/>
  <c r="M1434" i="6"/>
  <c r="O1434" i="6"/>
  <c r="M1438" i="6"/>
  <c r="O1438" i="6"/>
  <c r="M1442" i="6"/>
  <c r="O1442" i="6"/>
  <c r="M1446" i="6"/>
  <c r="O1446" i="6"/>
  <c r="M1450" i="6"/>
  <c r="O1450" i="6"/>
  <c r="M1454" i="6"/>
  <c r="O1454" i="6"/>
  <c r="M1458" i="6"/>
  <c r="O1458" i="6"/>
  <c r="M1462" i="6"/>
  <c r="O1462" i="6"/>
  <c r="M1466" i="6"/>
  <c r="O1466" i="6"/>
  <c r="M1470" i="6"/>
  <c r="O1470" i="6"/>
  <c r="M1474" i="6"/>
  <c r="O1474" i="6"/>
  <c r="M1478" i="6"/>
  <c r="O1478" i="6"/>
  <c r="M1482" i="6"/>
  <c r="O1482" i="6"/>
  <c r="M1486" i="6"/>
  <c r="O1486" i="6"/>
  <c r="M1490" i="6"/>
  <c r="O1490" i="6"/>
  <c r="M1494" i="6"/>
  <c r="O1494" i="6"/>
  <c r="M1498" i="6"/>
  <c r="O1498" i="6"/>
  <c r="M1502" i="6"/>
  <c r="O1502" i="6"/>
  <c r="M1506" i="6"/>
  <c r="O1506" i="6"/>
  <c r="M1510" i="6"/>
  <c r="O1510" i="6"/>
  <c r="M1514" i="6"/>
  <c r="O1514" i="6"/>
  <c r="M1518" i="6"/>
  <c r="O1518" i="6"/>
  <c r="M1522" i="6"/>
  <c r="O1522" i="6"/>
  <c r="M1526" i="6"/>
  <c r="O1526" i="6"/>
  <c r="M1530" i="6"/>
  <c r="O1530" i="6"/>
  <c r="M1534" i="6"/>
  <c r="O1534" i="6"/>
  <c r="M1538" i="6"/>
  <c r="O1538" i="6"/>
  <c r="M1542" i="6"/>
  <c r="O1542" i="6"/>
  <c r="M1546" i="6"/>
  <c r="O1546" i="6"/>
  <c r="M1550" i="6"/>
  <c r="O1550" i="6"/>
  <c r="M1554" i="6"/>
  <c r="O1554" i="6"/>
  <c r="M1558" i="6"/>
  <c r="O1558" i="6"/>
  <c r="M1559" i="6"/>
  <c r="O1559" i="6"/>
  <c r="M1563" i="6"/>
  <c r="O1563" i="6"/>
  <c r="M1567" i="6"/>
  <c r="O1567" i="6"/>
  <c r="M1571" i="6"/>
  <c r="O1571" i="6"/>
  <c r="M1575" i="6"/>
  <c r="O1575" i="6"/>
  <c r="M1579" i="6"/>
  <c r="O1579" i="6"/>
  <c r="M1583" i="6"/>
  <c r="O1583" i="6"/>
  <c r="M1587" i="6"/>
  <c r="O1587" i="6"/>
  <c r="M1591" i="6"/>
  <c r="O1591" i="6"/>
  <c r="M1595" i="6"/>
  <c r="O1595" i="6"/>
  <c r="M1599" i="6"/>
  <c r="O1599" i="6"/>
  <c r="M1603" i="6"/>
  <c r="O1603" i="6"/>
  <c r="M1607" i="6"/>
  <c r="O1607" i="6"/>
  <c r="M1611" i="6"/>
  <c r="O1611" i="6"/>
  <c r="M1615" i="6"/>
  <c r="O1615" i="6"/>
  <c r="M1619" i="6"/>
  <c r="O1619" i="6"/>
  <c r="M1623" i="6"/>
  <c r="O1623" i="6"/>
  <c r="M1627" i="6"/>
  <c r="O1627" i="6"/>
  <c r="M1631" i="6"/>
  <c r="O1631" i="6"/>
  <c r="M1635" i="6"/>
  <c r="O1635" i="6"/>
  <c r="M1639" i="6"/>
  <c r="O1639" i="6"/>
  <c r="M1643" i="6"/>
  <c r="O1643" i="6"/>
  <c r="M1647" i="6"/>
  <c r="O1647" i="6"/>
  <c r="M1651" i="6"/>
  <c r="O1651" i="6"/>
  <c r="M1655" i="6"/>
  <c r="O1655" i="6"/>
  <c r="M1659" i="6"/>
  <c r="O1659" i="6"/>
  <c r="M1663" i="6"/>
  <c r="O1663" i="6"/>
  <c r="M1667" i="6"/>
  <c r="O1667" i="6"/>
  <c r="M1671" i="6"/>
  <c r="O1671" i="6"/>
  <c r="M1675" i="6"/>
  <c r="O1675" i="6"/>
  <c r="M1679" i="6"/>
  <c r="O1679" i="6"/>
  <c r="M1683" i="6"/>
  <c r="O1683" i="6"/>
  <c r="M1687" i="6"/>
  <c r="O1687" i="6"/>
  <c r="M1691" i="6"/>
  <c r="O1691" i="6"/>
  <c r="M1692" i="6"/>
  <c r="O1692" i="6"/>
  <c r="M1696" i="6"/>
  <c r="O1696" i="6"/>
  <c r="M1700" i="6"/>
  <c r="O1700" i="6"/>
  <c r="M1704" i="6"/>
  <c r="O1704" i="6"/>
  <c r="M1708" i="6"/>
  <c r="O1708" i="6"/>
  <c r="M1712" i="6"/>
  <c r="O1712" i="6"/>
  <c r="M1716" i="6"/>
  <c r="O1716" i="6"/>
  <c r="M1720" i="6"/>
  <c r="O1720" i="6"/>
  <c r="M1724" i="6"/>
  <c r="O1724" i="6"/>
  <c r="M1728" i="6"/>
  <c r="O1728" i="6"/>
  <c r="M1732" i="6"/>
  <c r="O1732" i="6"/>
  <c r="M1736" i="6"/>
  <c r="O1736" i="6"/>
  <c r="M1740" i="6"/>
  <c r="O1740" i="6"/>
  <c r="M1744" i="6"/>
  <c r="O1744" i="6"/>
  <c r="M1748" i="6"/>
  <c r="O1748" i="6"/>
  <c r="M1752" i="6"/>
  <c r="O1752" i="6"/>
  <c r="M1756" i="6"/>
  <c r="O1756" i="6"/>
  <c r="M1760" i="6"/>
  <c r="O1760" i="6"/>
  <c r="M1764" i="6"/>
  <c r="O1764" i="6"/>
  <c r="M1768" i="6"/>
  <c r="O1768" i="6"/>
  <c r="M1772" i="6"/>
  <c r="O1772" i="6"/>
  <c r="M1776" i="6"/>
  <c r="O1776" i="6"/>
  <c r="M1780" i="6"/>
  <c r="O1780" i="6"/>
  <c r="M1784" i="6"/>
  <c r="O1784" i="6"/>
  <c r="M1788" i="6"/>
  <c r="O1788" i="6"/>
  <c r="M1792" i="6"/>
  <c r="O1792" i="6"/>
  <c r="M1796" i="6"/>
  <c r="O1796" i="6"/>
  <c r="M1800" i="6"/>
  <c r="O1800" i="6"/>
  <c r="M1804" i="6"/>
  <c r="O1804" i="6"/>
  <c r="M1808" i="6"/>
  <c r="O1808" i="6"/>
  <c r="M1812" i="6"/>
  <c r="O1812" i="6"/>
  <c r="M1816" i="6"/>
  <c r="O1816" i="6"/>
  <c r="M1820" i="6"/>
  <c r="O1820" i="6"/>
  <c r="M1824" i="6"/>
  <c r="O1824" i="6"/>
  <c r="M1828" i="6"/>
  <c r="O1828" i="6"/>
  <c r="M1832" i="6"/>
  <c r="O1832" i="6"/>
  <c r="M1836" i="6"/>
  <c r="O1836" i="6"/>
  <c r="M1840" i="6"/>
  <c r="O1840" i="6"/>
  <c r="M1844" i="6"/>
  <c r="O1844" i="6"/>
  <c r="M1848" i="6"/>
  <c r="O1848" i="6"/>
  <c r="M1852" i="6"/>
  <c r="O1852" i="6"/>
  <c r="M1856" i="6"/>
  <c r="O1856" i="6"/>
  <c r="M1860" i="6"/>
  <c r="O1860" i="6"/>
  <c r="M1864" i="6"/>
  <c r="O1864" i="6"/>
  <c r="M1868" i="6"/>
  <c r="O1868" i="6"/>
  <c r="M1872" i="6"/>
  <c r="O1872" i="6"/>
  <c r="M1876" i="6"/>
  <c r="O1876" i="6"/>
  <c r="M1880" i="6"/>
  <c r="O1880" i="6"/>
  <c r="M1884" i="6"/>
  <c r="O1884" i="6"/>
  <c r="M1888" i="6"/>
  <c r="O1888" i="6"/>
  <c r="M1892" i="6"/>
  <c r="O1892" i="6"/>
  <c r="M1896" i="6"/>
  <c r="O1896" i="6"/>
  <c r="M1900" i="6"/>
  <c r="O1900" i="6"/>
  <c r="O1904" i="6"/>
  <c r="M1904" i="6"/>
  <c r="M1822" i="6"/>
  <c r="O1822" i="6"/>
  <c r="M1826" i="6"/>
  <c r="O1826" i="6"/>
  <c r="M1830" i="6"/>
  <c r="O1830" i="6"/>
  <c r="M1834" i="6"/>
  <c r="O1834" i="6"/>
  <c r="M1838" i="6"/>
  <c r="O1838" i="6"/>
  <c r="M1842" i="6"/>
  <c r="O1842" i="6"/>
  <c r="M1846" i="6"/>
  <c r="O1846" i="6"/>
  <c r="M1850" i="6"/>
  <c r="O1850" i="6"/>
  <c r="M1854" i="6"/>
  <c r="O1854" i="6"/>
  <c r="M1858" i="6"/>
  <c r="O1858" i="6"/>
  <c r="M1862" i="6"/>
  <c r="O1862" i="6"/>
  <c r="M1866" i="6"/>
  <c r="O1866" i="6"/>
  <c r="M1870" i="6"/>
  <c r="O1870" i="6"/>
  <c r="M1874" i="6"/>
  <c r="O1874" i="6"/>
  <c r="M1878" i="6"/>
  <c r="O1878" i="6"/>
  <c r="M1882" i="6"/>
  <c r="O1882" i="6"/>
  <c r="M1886" i="6"/>
  <c r="O1886" i="6"/>
  <c r="M1890" i="6"/>
  <c r="O1890" i="6"/>
  <c r="M1894" i="6"/>
  <c r="O1894" i="6"/>
  <c r="M1898" i="6"/>
  <c r="O1898" i="6"/>
  <c r="M1902" i="6"/>
  <c r="O1902" i="6"/>
  <c r="AW22" i="4"/>
  <c r="S22" i="4"/>
  <c r="N22" i="4"/>
  <c r="P22" i="4"/>
  <c r="E28" i="3"/>
  <c r="M28" i="3"/>
  <c r="O28" i="3"/>
  <c r="Q28" i="3"/>
  <c r="S28" i="3"/>
  <c r="AO28" i="3"/>
</calcChain>
</file>

<file path=xl/sharedStrings.xml><?xml version="1.0" encoding="utf-8"?>
<sst xmlns="http://schemas.openxmlformats.org/spreadsheetml/2006/main" count="4609" uniqueCount="2018">
  <si>
    <t>Local Election May 2024</t>
  </si>
  <si>
    <t xml:space="preserve">This data was reported back to the Electoral Commission from local authorities who totalled the numbers for their local authority from the number recorded at each polling station. </t>
  </si>
  <si>
    <t>Some inconsistencies with the data may be due to issues in generating the data from the Electoral Management Software used by local authorities</t>
  </si>
  <si>
    <t>There is a separate return for voter ID data reported in the VIDEF</t>
  </si>
  <si>
    <t>Electorate and Turnout</t>
  </si>
  <si>
    <t>Postal votes rejected</t>
  </si>
  <si>
    <t xml:space="preserve">Postal Ballots </t>
  </si>
  <si>
    <t>Rejected postal votes</t>
  </si>
  <si>
    <t>Postal votes handed in at polling stations</t>
  </si>
  <si>
    <t>Proxies and Waivers</t>
  </si>
  <si>
    <t>Applications</t>
  </si>
  <si>
    <t>Online postal votes</t>
  </si>
  <si>
    <t>Uncontested wards</t>
  </si>
  <si>
    <t>Polling station and tendered ballots</t>
  </si>
  <si>
    <t>Electorate</t>
  </si>
  <si>
    <t>Ballots at the count</t>
  </si>
  <si>
    <t>Turnout %</t>
  </si>
  <si>
    <t>Total rejected at count</t>
  </si>
  <si>
    <t>% rejected at the count</t>
  </si>
  <si>
    <t xml:space="preserve"> No official mark</t>
  </si>
  <si>
    <t>Voting for more candidates</t>
  </si>
  <si>
    <t>Voter could be identified</t>
  </si>
  <si>
    <t>Unmarked</t>
  </si>
  <si>
    <t>rejected in part</t>
  </si>
  <si>
    <t xml:space="preserve"> % No official mark</t>
  </si>
  <si>
    <t>% Voting for more candidates</t>
  </si>
  <si>
    <t>% Voter could be identified</t>
  </si>
  <si>
    <t>% Unmarked</t>
  </si>
  <si>
    <t>% rejected in part</t>
  </si>
  <si>
    <t>Postal ballots initially issued</t>
  </si>
  <si>
    <t>% electorate postal voter</t>
  </si>
  <si>
    <t>Postal ballots included in the count</t>
  </si>
  <si>
    <t>Postal ballots returned</t>
  </si>
  <si>
    <t>% postal ballots returned</t>
  </si>
  <si>
    <t>Postal Ballots rejected</t>
  </si>
  <si>
    <t>missing signature</t>
  </si>
  <si>
    <t>missing date of birth</t>
  </si>
  <si>
    <t>missing signature and date of birth</t>
  </si>
  <si>
    <t>mismatched signature</t>
  </si>
  <si>
    <t>mismatched date of birth</t>
  </si>
  <si>
    <t>mismatched signature and date of birth</t>
  </si>
  <si>
    <t>ballot paper unreturned</t>
  </si>
  <si>
    <t>postal vote statement unreturned</t>
  </si>
  <si>
    <t>% missing signature</t>
  </si>
  <si>
    <t>% missing date of birth</t>
  </si>
  <si>
    <t>% missing signature and date of birth</t>
  </si>
  <si>
    <t>% mismatched signature</t>
  </si>
  <si>
    <t>% mismatched date of birth</t>
  </si>
  <si>
    <t>% mismatched signature and date of birth</t>
  </si>
  <si>
    <t>% ballot paper unreturned</t>
  </si>
  <si>
    <t>% postal vote statement unreturned</t>
  </si>
  <si>
    <t>% of postal ballots handed in</t>
  </si>
  <si>
    <t>Postal votes handed in rejected</t>
  </si>
  <si>
    <t>% handed in rejected</t>
  </si>
  <si>
    <t>number of proxies appointed</t>
  </si>
  <si>
    <t>% of electorate have proxy</t>
  </si>
  <si>
    <t>number of emergency proxy</t>
  </si>
  <si>
    <t>% of proxies emergency</t>
  </si>
  <si>
    <t>number of waivers</t>
  </si>
  <si>
    <t>% of ballots at the count waivers</t>
  </si>
  <si>
    <t>Applications received during alteration periods</t>
  </si>
  <si>
    <t>New electors added</t>
  </si>
  <si>
    <t xml:space="preserve">Total number of duplicate applications </t>
  </si>
  <si>
    <t>% added</t>
  </si>
  <si>
    <t>% duplicate</t>
  </si>
  <si>
    <t>online postal app received</t>
  </si>
  <si>
    <t>online postal voters added</t>
  </si>
  <si>
    <t>% of applications added</t>
  </si>
  <si>
    <t>uncontested wards</t>
  </si>
  <si>
    <t>uncontested electorate</t>
  </si>
  <si>
    <t>polling station</t>
  </si>
  <si>
    <t>Tendered ballots</t>
  </si>
  <si>
    <t>Total</t>
  </si>
  <si>
    <t>District</t>
  </si>
  <si>
    <t>Metropolitan</t>
  </si>
  <si>
    <t xml:space="preserve">Unitary </t>
  </si>
  <si>
    <t>LA Name</t>
  </si>
  <si>
    <t>Turnout</t>
  </si>
  <si>
    <t>Adur District Council</t>
  </si>
  <si>
    <t>Two-Tier District</t>
  </si>
  <si>
    <t>Barnsley Metropolitan Borough Council</t>
  </si>
  <si>
    <t>Metropolitan District</t>
  </si>
  <si>
    <t>Basildon Borough Council</t>
  </si>
  <si>
    <t>Basingstoke and Deane Borough Council</t>
  </si>
  <si>
    <t>Blackburn with Darwen Borough Council</t>
  </si>
  <si>
    <t>Unitary authority</t>
  </si>
  <si>
    <t>Bolton Metropolitan Borough Council</t>
  </si>
  <si>
    <t>Bradford Council</t>
  </si>
  <si>
    <t>Brentwood Borough Council</t>
  </si>
  <si>
    <t>Bristol City Council</t>
  </si>
  <si>
    <t>Broxbourne Borough Council</t>
  </si>
  <si>
    <t>Burnley Borough Council</t>
  </si>
  <si>
    <t>Bury Metropolitan Borough Council</t>
  </si>
  <si>
    <t>Calderdale Metropolitan Borough Council</t>
  </si>
  <si>
    <t>Cambridge City Council</t>
  </si>
  <si>
    <t>Cannock Chase District Council</t>
  </si>
  <si>
    <t>Castle Point Borough Council</t>
  </si>
  <si>
    <t>Cheltenham Borough Council</t>
  </si>
  <si>
    <t>Cherwell District Council</t>
  </si>
  <si>
    <t>Chorley Borough Council</t>
  </si>
  <si>
    <t>Colchester Borough Council</t>
  </si>
  <si>
    <t>Coventry City Council</t>
  </si>
  <si>
    <t>Crawley Borough Council</t>
  </si>
  <si>
    <t>Dorset Council</t>
  </si>
  <si>
    <t>Dudley Metropolitan Borough Council</t>
  </si>
  <si>
    <t>Eastleigh Borough Council</t>
  </si>
  <si>
    <t>Elmbridge Borough Council</t>
  </si>
  <si>
    <t>Epping Forest District Council</t>
  </si>
  <si>
    <t>Exeter City Council</t>
  </si>
  <si>
    <t>Fareham Borough Council</t>
  </si>
  <si>
    <t>Gateshead Metropolitan Borough Council</t>
  </si>
  <si>
    <t>Gloucester City Council</t>
  </si>
  <si>
    <t>Gosport Borough Council</t>
  </si>
  <si>
    <t>Halton Borough Council</t>
  </si>
  <si>
    <t>Harlow District Council</t>
  </si>
  <si>
    <t>Hart District Council</t>
  </si>
  <si>
    <t>Hartlepool Borough Council</t>
  </si>
  <si>
    <t>Hastings Borough Council</t>
  </si>
  <si>
    <t>Havant Borough Council</t>
  </si>
  <si>
    <t>Hyndburn Borough Council</t>
  </si>
  <si>
    <t>Ipswich Borough Council</t>
  </si>
  <si>
    <t>Kingston-upon-Hull City Council</t>
  </si>
  <si>
    <t>Kirklees Metropolitan Council</t>
  </si>
  <si>
    <t>Knowsley Metropolitan Borough Council</t>
  </si>
  <si>
    <t>Leeds City Council</t>
  </si>
  <si>
    <t>Lincoln City Council</t>
  </si>
  <si>
    <t>Maidstone Borough Council</t>
  </si>
  <si>
    <t>Manchester City Council</t>
  </si>
  <si>
    <t>Milton Keynes Council</t>
  </si>
  <si>
    <t>Mole Valley District Council</t>
  </si>
  <si>
    <t>Newcastle City Council</t>
  </si>
  <si>
    <t>North East Lincolnshire Council</t>
  </si>
  <si>
    <t>North Hertfordshire District Council</t>
  </si>
  <si>
    <t>North Tyneside Council</t>
  </si>
  <si>
    <t>Norwich City Council</t>
  </si>
  <si>
    <t>Nuneaton and Bedworth Borough Council</t>
  </si>
  <si>
    <t>Oldham Metropolitan Borough Council</t>
  </si>
  <si>
    <t>Oxford City Council</t>
  </si>
  <si>
    <t>Pendle Borough Council</t>
  </si>
  <si>
    <t>Peterborough City Council</t>
  </si>
  <si>
    <t>Plymouth City Council</t>
  </si>
  <si>
    <t>Portsmouth City Council</t>
  </si>
  <si>
    <t>Preston City Council</t>
  </si>
  <si>
    <t>Reading Borough Council</t>
  </si>
  <si>
    <t>Redditch District Council</t>
  </si>
  <si>
    <t>Reigate and Banstead Borough Council</t>
  </si>
  <si>
    <t>Rochdale Metropolitan Borough Council</t>
  </si>
  <si>
    <t>Rochford District Council</t>
  </si>
  <si>
    <t>Rossendale Borough Council</t>
  </si>
  <si>
    <t>Rotherham Metropolitan Borough Council</t>
  </si>
  <si>
    <t>Rugby Borough Council</t>
  </si>
  <si>
    <t>Runnymede Borough Council</t>
  </si>
  <si>
    <t>Rushmoor Borough Council</t>
  </si>
  <si>
    <t>Salford City Council</t>
  </si>
  <si>
    <t>Sandwell Metropolitan Borough Council</t>
  </si>
  <si>
    <t>Sefton Metropolitan Borough Council</t>
  </si>
  <si>
    <t>Sheffield City Council</t>
  </si>
  <si>
    <t>Solihull Metropolitan Borough Council</t>
  </si>
  <si>
    <t>Southampton City Council</t>
  </si>
  <si>
    <t>Southend-on-Sea Borough Council</t>
  </si>
  <si>
    <t>South Tyneside Metropolitan Borough Council</t>
  </si>
  <si>
    <t>St Albans City &amp; District Council</t>
  </si>
  <si>
    <t>Stevenage Borough Council</t>
  </si>
  <si>
    <t>Stockport Metropolitan Borough Council</t>
  </si>
  <si>
    <t>Stroud District Council</t>
  </si>
  <si>
    <t>Sunderland City Council</t>
  </si>
  <si>
    <t>Swindon Borough Council</t>
  </si>
  <si>
    <t>Tameside Metropolitan Borough Council</t>
  </si>
  <si>
    <t>Tamworth Borough Council</t>
  </si>
  <si>
    <t>Tandridge District Council</t>
  </si>
  <si>
    <t>Three Rivers District Council</t>
  </si>
  <si>
    <t>Thurrock Council</t>
  </si>
  <si>
    <t>Trafford Metropolitan Borough Council</t>
  </si>
  <si>
    <t>Tunbridge Wells Borough Council</t>
  </si>
  <si>
    <t>Wakefield Metropolitan District Council</t>
  </si>
  <si>
    <t>Walsall Metropolitan Borough Council</t>
  </si>
  <si>
    <t>Warrington Borough Council</t>
  </si>
  <si>
    <t>Watford Borough Council</t>
  </si>
  <si>
    <t>Welwyn Hatfield Borough Council</t>
  </si>
  <si>
    <t>West Lancashire Borough Council</t>
  </si>
  <si>
    <t>West Oxfordshire District Council</t>
  </si>
  <si>
    <t>Wigan Metropolitan Borough Council</t>
  </si>
  <si>
    <t>Winchester City Council</t>
  </si>
  <si>
    <t>Woking Borough Council</t>
  </si>
  <si>
    <t>Wokingham Borough Council</t>
  </si>
  <si>
    <t>Wolverhampton City Council</t>
  </si>
  <si>
    <t>Worcester City Council</t>
  </si>
  <si>
    <t>Worthing District Council</t>
  </si>
  <si>
    <t>Ballot papers rejected</t>
  </si>
  <si>
    <t>Local Authority Name</t>
  </si>
  <si>
    <t>Ward Name</t>
  </si>
  <si>
    <t>Ballot papers at the count</t>
  </si>
  <si>
    <t>No official mark</t>
  </si>
  <si>
    <t>Writing or mark by which a voter could be identified</t>
  </si>
  <si>
    <t>Rejected in part</t>
  </si>
  <si>
    <t>Postal ballots included in count of ballot papers</t>
  </si>
  <si>
    <t>% postal ballots rejected</t>
  </si>
  <si>
    <t>Total number of postal ballots rejected</t>
  </si>
  <si>
    <t xml:space="preserve">Buckingham </t>
  </si>
  <si>
    <t>Churchill</t>
  </si>
  <si>
    <t>Cokeham</t>
  </si>
  <si>
    <t>Eastbrook</t>
  </si>
  <si>
    <t>Hillside</t>
  </si>
  <si>
    <t>Manor</t>
  </si>
  <si>
    <t>Marine</t>
  </si>
  <si>
    <t>Mash Barn</t>
  </si>
  <si>
    <t>Peverel</t>
  </si>
  <si>
    <t>Southlands</t>
  </si>
  <si>
    <t>Southwick Green</t>
  </si>
  <si>
    <t>St. Mary's</t>
  </si>
  <si>
    <t>St. Nicolas</t>
  </si>
  <si>
    <t>Widewater</t>
  </si>
  <si>
    <t>Central</t>
  </si>
  <si>
    <t>Cudworth</t>
  </si>
  <si>
    <t>Darfield</t>
  </si>
  <si>
    <t>Darton East</t>
  </si>
  <si>
    <t>Darton West</t>
  </si>
  <si>
    <t>Dearne North</t>
  </si>
  <si>
    <t>Dearne South</t>
  </si>
  <si>
    <t>Dodworth</t>
  </si>
  <si>
    <t>Hoyland Milton</t>
  </si>
  <si>
    <t>Kingstone</t>
  </si>
  <si>
    <t>Monk Bretton</t>
  </si>
  <si>
    <t>North East</t>
  </si>
  <si>
    <t>Old Town</t>
  </si>
  <si>
    <t xml:space="preserve">Penistone East </t>
  </si>
  <si>
    <t>Penistone West</t>
  </si>
  <si>
    <t>Rockingham</t>
  </si>
  <si>
    <t>Royston</t>
  </si>
  <si>
    <t>Stairfoot</t>
  </si>
  <si>
    <t>St Helens</t>
  </si>
  <si>
    <t>Wombwell</t>
  </si>
  <si>
    <t>Worsbrough</t>
  </si>
  <si>
    <t>Billericay East</t>
  </si>
  <si>
    <t>Billericay West</t>
  </si>
  <si>
    <t>Burstead</t>
  </si>
  <si>
    <t>Castledon &amp; Crouch</t>
  </si>
  <si>
    <t>Fryerns</t>
  </si>
  <si>
    <t>Laindon Park</t>
  </si>
  <si>
    <t>Langdon Hills</t>
  </si>
  <si>
    <t>Lee Chapel North</t>
  </si>
  <si>
    <t>Nethermayne</t>
  </si>
  <si>
    <t>Pitsea North West</t>
  </si>
  <si>
    <t>Pitsea South East</t>
  </si>
  <si>
    <t>St Martin's</t>
  </si>
  <si>
    <t>Wickford North</t>
  </si>
  <si>
    <t>Wickford Park</t>
  </si>
  <si>
    <t>Basing &amp; Upton Grey</t>
  </si>
  <si>
    <t>Bramley</t>
  </si>
  <si>
    <t>Brighton Hill</t>
  </si>
  <si>
    <t>Brookvale &amp; Kings Furlong</t>
  </si>
  <si>
    <t>Chineham</t>
  </si>
  <si>
    <t>Eastrop &amp; Grove</t>
  </si>
  <si>
    <t>Evingar</t>
  </si>
  <si>
    <t>Hatch Warren &amp; Beggarwood</t>
  </si>
  <si>
    <t>Kempshott &amp; Buckskin</t>
  </si>
  <si>
    <t>Norden</t>
  </si>
  <si>
    <t>Oakley &amp; The Candovers</t>
  </si>
  <si>
    <t>Popley</t>
  </si>
  <si>
    <t>Sherborne St John &amp; Rooksdown</t>
  </si>
  <si>
    <t>South Ham</t>
  </si>
  <si>
    <t>Tadley &amp; Pamber</t>
  </si>
  <si>
    <t>Tadley North  Kingsclere &amp; Baughurst</t>
  </si>
  <si>
    <t xml:space="preserve">Whitchurch  Overton &amp; Laverstoke </t>
  </si>
  <si>
    <t>Winklebury &amp; Manydown</t>
  </si>
  <si>
    <t>Audley &amp; Queen's Park</t>
  </si>
  <si>
    <t>Bastwell &amp; Daisyfield</t>
  </si>
  <si>
    <t>Billinge &amp; Beardwood</t>
  </si>
  <si>
    <t>Blackburn Central</t>
  </si>
  <si>
    <t>Blackburn South &amp; Lower Darwen</t>
  </si>
  <si>
    <t>Blackburn South East</t>
  </si>
  <si>
    <t>Darwen East</t>
  </si>
  <si>
    <t>Darwen South</t>
  </si>
  <si>
    <t>Darwen West</t>
  </si>
  <si>
    <t>Ewood</t>
  </si>
  <si>
    <t>Little Harwood &amp; Whitebirk</t>
  </si>
  <si>
    <t>Livesey with Pleasington</t>
  </si>
  <si>
    <t>Mill Hill &amp; Moorgate</t>
  </si>
  <si>
    <t>Roe Lee</t>
  </si>
  <si>
    <t>Shear Brow &amp; Corporation Park</t>
  </si>
  <si>
    <t>Wensley Fold</t>
  </si>
  <si>
    <t>West Pennine</t>
  </si>
  <si>
    <t>Astley Bridge</t>
  </si>
  <si>
    <t>Bradshaw</t>
  </si>
  <si>
    <t>Breightmet</t>
  </si>
  <si>
    <t>Bromley Cross</t>
  </si>
  <si>
    <t>Farnworth North</t>
  </si>
  <si>
    <t>Farnworth South</t>
  </si>
  <si>
    <t>Great Lever</t>
  </si>
  <si>
    <t>Halliwell</t>
  </si>
  <si>
    <t>Heaton Lostock &amp; Chew Moor</t>
  </si>
  <si>
    <t>Horwich North</t>
  </si>
  <si>
    <t>Horwich South &amp; Blackrod</t>
  </si>
  <si>
    <t>Hulton</t>
  </si>
  <si>
    <t>Kearsley</t>
  </si>
  <si>
    <t>Little Lever &amp; Darcy Lever</t>
  </si>
  <si>
    <t>Queens Park &amp; Central</t>
  </si>
  <si>
    <t>Rumworth</t>
  </si>
  <si>
    <t>Smithills</t>
  </si>
  <si>
    <t>Tonge with the Haulgh</t>
  </si>
  <si>
    <t>Westhoughton North &amp; Hunger Hill</t>
  </si>
  <si>
    <t>Westhoughton South</t>
  </si>
  <si>
    <t>Baildon</t>
  </si>
  <si>
    <t>Bingley</t>
  </si>
  <si>
    <t>Bingley Rural</t>
  </si>
  <si>
    <t>Bolton and Undercliffe</t>
  </si>
  <si>
    <t>Bowling and Barkerend</t>
  </si>
  <si>
    <t>Bradford Moor</t>
  </si>
  <si>
    <t>City</t>
  </si>
  <si>
    <t>Clayton and Fairweather Green</t>
  </si>
  <si>
    <t>Craven</t>
  </si>
  <si>
    <t>Eccleshill</t>
  </si>
  <si>
    <t>Great Horton</t>
  </si>
  <si>
    <t>Heaton</t>
  </si>
  <si>
    <t>Idle and Thackley</t>
  </si>
  <si>
    <t>Ilkley</t>
  </si>
  <si>
    <t>Keighley Central</t>
  </si>
  <si>
    <t>Keighley East</t>
  </si>
  <si>
    <t>Keighley West</t>
  </si>
  <si>
    <t>Little Horton</t>
  </si>
  <si>
    <t>Manningham</t>
  </si>
  <si>
    <t>Queensbury</t>
  </si>
  <si>
    <t>Royds</t>
  </si>
  <si>
    <t>Shipley</t>
  </si>
  <si>
    <t>Thornton and Allerton</t>
  </si>
  <si>
    <t>Toller</t>
  </si>
  <si>
    <t>Tong</t>
  </si>
  <si>
    <t>Wharfedale</t>
  </si>
  <si>
    <t>Wibsey</t>
  </si>
  <si>
    <t>Windhill and Wrose</t>
  </si>
  <si>
    <t>Worth Valley</t>
  </si>
  <si>
    <t>Wyke</t>
  </si>
  <si>
    <t>Blackmore &amp; Doddinghurst</t>
  </si>
  <si>
    <t>Brentwood North</t>
  </si>
  <si>
    <t>Brentwood South</t>
  </si>
  <si>
    <t>Brentwood West</t>
  </si>
  <si>
    <t>Brizes Stondon Massey &amp; South Weald</t>
  </si>
  <si>
    <t>Herongate  Ingrave &amp; West Horndon</t>
  </si>
  <si>
    <t>Hutton East</t>
  </si>
  <si>
    <t>Hutton North</t>
  </si>
  <si>
    <t>Hutton South</t>
  </si>
  <si>
    <t>Ingatestone  Fryerning &amp; Mountnessing</t>
  </si>
  <si>
    <t>Pilgrims Hatch</t>
  </si>
  <si>
    <t>Shenfield</t>
  </si>
  <si>
    <t>Warley</t>
  </si>
  <si>
    <t>Ashley</t>
  </si>
  <si>
    <t>Avonmouth and Lawrence Weston</t>
  </si>
  <si>
    <t>Bedminster</t>
  </si>
  <si>
    <t>Bishopston and Ashley Down</t>
  </si>
  <si>
    <t>Bishopsworth</t>
  </si>
  <si>
    <t>Brislington East</t>
  </si>
  <si>
    <t>Brislington West</t>
  </si>
  <si>
    <t>Clifton</t>
  </si>
  <si>
    <t>Clifton Down</t>
  </si>
  <si>
    <t>Cotham</t>
  </si>
  <si>
    <t>Easton</t>
  </si>
  <si>
    <t>Eastville</t>
  </si>
  <si>
    <t>Filwood</t>
  </si>
  <si>
    <t>Frome Vale</t>
  </si>
  <si>
    <t>Hartcliffe and Withywood</t>
  </si>
  <si>
    <t>Henbury and Brentry</t>
  </si>
  <si>
    <t>Hengrove and Whitchurch Park</t>
  </si>
  <si>
    <t>Hillfields</t>
  </si>
  <si>
    <t>Horfield</t>
  </si>
  <si>
    <t>Hotwells and Harbourside</t>
  </si>
  <si>
    <t>Knowle</t>
  </si>
  <si>
    <t>Lawrence Hill</t>
  </si>
  <si>
    <t>Lockleaze</t>
  </si>
  <si>
    <t>Redland</t>
  </si>
  <si>
    <t>Southmead</t>
  </si>
  <si>
    <t>Southville</t>
  </si>
  <si>
    <t>St George Central</t>
  </si>
  <si>
    <t>St George Troopers Hill</t>
  </si>
  <si>
    <t>St George West</t>
  </si>
  <si>
    <t>Stockwood</t>
  </si>
  <si>
    <t>Stoke Bishop</t>
  </si>
  <si>
    <t>Westbury-on-Trym and Henleaze</t>
  </si>
  <si>
    <t>Windmill Hill</t>
  </si>
  <si>
    <t xml:space="preserve">Broxbourne and Hoddesdon South </t>
  </si>
  <si>
    <t xml:space="preserve">Cheshunt North </t>
  </si>
  <si>
    <t xml:space="preserve">Cheshunt South and Theobalds </t>
  </si>
  <si>
    <t xml:space="preserve">Flamstead End </t>
  </si>
  <si>
    <t xml:space="preserve">Goffs Oak </t>
  </si>
  <si>
    <t>Hoddesdon North</t>
  </si>
  <si>
    <t xml:space="preserve">Hoddesdon Town and Rye Park </t>
  </si>
  <si>
    <t xml:space="preserve">Rosedale and Bury Green </t>
  </si>
  <si>
    <t xml:space="preserve">Waltham Cross </t>
  </si>
  <si>
    <t xml:space="preserve">Wormley and Turnford </t>
  </si>
  <si>
    <t>Bank Hall Ward</t>
  </si>
  <si>
    <t>Briercliffe Ward</t>
  </si>
  <si>
    <t>Brunshaw Ward</t>
  </si>
  <si>
    <t>Cliviger with Worsthorne Ward</t>
  </si>
  <si>
    <t>Coalclough with Deerplay Ward</t>
  </si>
  <si>
    <t>Daneshouse with Stoneyholme Ward</t>
  </si>
  <si>
    <t>Gannow Ward</t>
  </si>
  <si>
    <t>Gawthorpe Ward</t>
  </si>
  <si>
    <t>Hapton with Park Ward</t>
  </si>
  <si>
    <t>Lanehead Ward</t>
  </si>
  <si>
    <t>Queensgate Ward</t>
  </si>
  <si>
    <t>Rosegrove with Lowerhouse Ward</t>
  </si>
  <si>
    <t>Rosehill with Burnley Wood Ward</t>
  </si>
  <si>
    <t>Trinity Ward</t>
  </si>
  <si>
    <t>Whittlefield with Ightenhill Ward</t>
  </si>
  <si>
    <t>Besses</t>
  </si>
  <si>
    <t>Bury East</t>
  </si>
  <si>
    <t>Bury West</t>
  </si>
  <si>
    <t>Elton</t>
  </si>
  <si>
    <t>Holyrood</t>
  </si>
  <si>
    <t>Moorside</t>
  </si>
  <si>
    <t>North Manor</t>
  </si>
  <si>
    <t>Pilkington Park</t>
  </si>
  <si>
    <t>Radcliffe East</t>
  </si>
  <si>
    <t>Radcliffe North and Ainsworth</t>
  </si>
  <si>
    <t xml:space="preserve">Radcliffe West </t>
  </si>
  <si>
    <t>Ramsbottom</t>
  </si>
  <si>
    <t>Redvales</t>
  </si>
  <si>
    <t>Sedgley</t>
  </si>
  <si>
    <t>St Marys</t>
  </si>
  <si>
    <t>Tottington</t>
  </si>
  <si>
    <t>Unsworth</t>
  </si>
  <si>
    <t>Brighouse</t>
  </si>
  <si>
    <t>Calder</t>
  </si>
  <si>
    <t>Elland</t>
  </si>
  <si>
    <t>Greetland &amp; Stainland</t>
  </si>
  <si>
    <t>Hipperholme &amp; Lightcliffe</t>
  </si>
  <si>
    <t>Illingworth &amp; Mixenden</t>
  </si>
  <si>
    <t>Luddendenfoot</t>
  </si>
  <si>
    <t>Northowram &amp; Shelf</t>
  </si>
  <si>
    <t>Ovenden</t>
  </si>
  <si>
    <t>Park</t>
  </si>
  <si>
    <t>Rastrick</t>
  </si>
  <si>
    <t>Ryburn</t>
  </si>
  <si>
    <t>Skircoat</t>
  </si>
  <si>
    <t>Sowerby Bridge</t>
  </si>
  <si>
    <t>Todmorden</t>
  </si>
  <si>
    <t xml:space="preserve">Town </t>
  </si>
  <si>
    <t>Abbey</t>
  </si>
  <si>
    <t>Arbury</t>
  </si>
  <si>
    <t>Castle</t>
  </si>
  <si>
    <t>Cherry Hinton</t>
  </si>
  <si>
    <t>Coleridge</t>
  </si>
  <si>
    <t>East Chesterton</t>
  </si>
  <si>
    <t>King's Hedges</t>
  </si>
  <si>
    <t>Market</t>
  </si>
  <si>
    <t>Newnham</t>
  </si>
  <si>
    <t>Petersfield</t>
  </si>
  <si>
    <t>Queen Edith's</t>
  </si>
  <si>
    <t>Romsey</t>
  </si>
  <si>
    <t>Trumpington</t>
  </si>
  <si>
    <t>West Chesterton</t>
  </si>
  <si>
    <t>Brereton and Ravenhill</t>
  </si>
  <si>
    <t>Cannock Longford and Bridgtown</t>
  </si>
  <si>
    <t>Cannock Park and Old Fallow</t>
  </si>
  <si>
    <t>Chadsmoor</t>
  </si>
  <si>
    <t>Etching Hill and The Heath</t>
  </si>
  <si>
    <t>Hawks Green with Rumer Hill</t>
  </si>
  <si>
    <t>Heath Hayes and Wimblebury</t>
  </si>
  <si>
    <t>Hednesford Green Heath</t>
  </si>
  <si>
    <t>Hednesford Hills and Rawnsley</t>
  </si>
  <si>
    <t>Hednesford Pye Green</t>
  </si>
  <si>
    <t>Norton Canes</t>
  </si>
  <si>
    <t>Western Springs</t>
  </si>
  <si>
    <t>Appleton</t>
  </si>
  <si>
    <t>Canvey Island Central</t>
  </si>
  <si>
    <t>Canvey Island East</t>
  </si>
  <si>
    <t>Canvey Island North</t>
  </si>
  <si>
    <t>Canvey Island South</t>
  </si>
  <si>
    <t>Canvey Island Winter Gardens</t>
  </si>
  <si>
    <t>Hadleigh St James</t>
  </si>
  <si>
    <t>St George's</t>
  </si>
  <si>
    <t>St Mary's</t>
  </si>
  <si>
    <t>St Michael's</t>
  </si>
  <si>
    <t>Tarpots</t>
  </si>
  <si>
    <t>Thundersley North</t>
  </si>
  <si>
    <t>Thundersley South</t>
  </si>
  <si>
    <t>All Saints</t>
  </si>
  <si>
    <t>Battledown</t>
  </si>
  <si>
    <t>Benhall  the Reddings &amp; Fiddler's Green</t>
  </si>
  <si>
    <t>Charlton Kings</t>
  </si>
  <si>
    <t>Charlton Park</t>
  </si>
  <si>
    <t>College</t>
  </si>
  <si>
    <t>Hesters Way</t>
  </si>
  <si>
    <t>Lansdown</t>
  </si>
  <si>
    <t>Leckhampton</t>
  </si>
  <si>
    <t>Oakley</t>
  </si>
  <si>
    <t>Pittville</t>
  </si>
  <si>
    <t>Prestbury</t>
  </si>
  <si>
    <t>Springbank</t>
  </si>
  <si>
    <t>St Mark's</t>
  </si>
  <si>
    <t>St Paul's</t>
  </si>
  <si>
    <t>St Peter's</t>
  </si>
  <si>
    <t>Swindon Village</t>
  </si>
  <si>
    <t>Up Hatherley</t>
  </si>
  <si>
    <t>Warden Hill</t>
  </si>
  <si>
    <t>Adderbury Bloxham &amp; Bodicote</t>
  </si>
  <si>
    <t>Banbury Calthorpe &amp; Easington</t>
  </si>
  <si>
    <t>Banbury Cross &amp; Neithrop</t>
  </si>
  <si>
    <t>Banbury Grimsbury &amp; Hightown</t>
  </si>
  <si>
    <t>Banbury Hardwick</t>
  </si>
  <si>
    <t>Banbury Ruscote</t>
  </si>
  <si>
    <t>Bicester East</t>
  </si>
  <si>
    <t>Bicester North &amp; Caversfield</t>
  </si>
  <si>
    <t>Bicester South &amp; Ambrosden</t>
  </si>
  <si>
    <t>Bicester West</t>
  </si>
  <si>
    <t>Cropredy  Sibfords &amp; Wroxton</t>
  </si>
  <si>
    <t>Deddington</t>
  </si>
  <si>
    <t>Fringford &amp; Heyfords</t>
  </si>
  <si>
    <t>Kidlington East</t>
  </si>
  <si>
    <t>Kidlington West</t>
  </si>
  <si>
    <t>Launton &amp; Otmoor</t>
  </si>
  <si>
    <t>Adlington &amp; Anderton</t>
  </si>
  <si>
    <t>Buckshaw &amp; Whittle</t>
  </si>
  <si>
    <t>Chorley East</t>
  </si>
  <si>
    <t>Chorley North and Astley</t>
  </si>
  <si>
    <t>Chorley North East</t>
  </si>
  <si>
    <t>Chorley North West</t>
  </si>
  <si>
    <t>Chorley South East and Heath Charnock</t>
  </si>
  <si>
    <t>Chorley South West</t>
  </si>
  <si>
    <t>Clayton East  Brindle and Hoghton</t>
  </si>
  <si>
    <t>Clayton West and Cuerden</t>
  </si>
  <si>
    <t>Coppull</t>
  </si>
  <si>
    <t>Croston  Mawdesley and Euxton South</t>
  </si>
  <si>
    <t>Eccleston  Heskin and Charnock Richard</t>
  </si>
  <si>
    <t>Euxton</t>
  </si>
  <si>
    <t>Berechurch</t>
  </si>
  <si>
    <t>Greenstead</t>
  </si>
  <si>
    <t>Highwoods</t>
  </si>
  <si>
    <t>Lexden &amp; Braiswick</t>
  </si>
  <si>
    <t>Marks Tey &amp; Layer</t>
  </si>
  <si>
    <t>Mersea &amp; Pyefleet</t>
  </si>
  <si>
    <t>Mile End</t>
  </si>
  <si>
    <t>New Town &amp; Christ Church</t>
  </si>
  <si>
    <t>Old Heath &amp; The Hythe</t>
  </si>
  <si>
    <t>Prettygate</t>
  </si>
  <si>
    <t>Rural North</t>
  </si>
  <si>
    <t>Shrub End</t>
  </si>
  <si>
    <t>St Anne's &amp; St John's</t>
  </si>
  <si>
    <t>Stanway</t>
  </si>
  <si>
    <t>Tiptree</t>
  </si>
  <si>
    <t>Wivenhoe</t>
  </si>
  <si>
    <t>Bablake</t>
  </si>
  <si>
    <t>Binley and Willenhall</t>
  </si>
  <si>
    <t>Cheylesmore</t>
  </si>
  <si>
    <t>Earlsdon</t>
  </si>
  <si>
    <t>Foleshill</t>
  </si>
  <si>
    <t>Henley</t>
  </si>
  <si>
    <t>Holbrook</t>
  </si>
  <si>
    <t>Longford</t>
  </si>
  <si>
    <t>Lower Stoke</t>
  </si>
  <si>
    <t>Sherbourne</t>
  </si>
  <si>
    <t>St Michaels</t>
  </si>
  <si>
    <t>Upper Stoke</t>
  </si>
  <si>
    <t>Wainbody</t>
  </si>
  <si>
    <t>Westwood</t>
  </si>
  <si>
    <t>Whoberley</t>
  </si>
  <si>
    <t>Woodlands</t>
  </si>
  <si>
    <t>Wyken</t>
  </si>
  <si>
    <t>Bewbush &amp; North Broadfield</t>
  </si>
  <si>
    <t>Broadfield</t>
  </si>
  <si>
    <t>Gossops Green &amp; North East Broadfield</t>
  </si>
  <si>
    <t>Ifield</t>
  </si>
  <si>
    <t>Langley Green &amp; North East Broadfield</t>
  </si>
  <si>
    <t>Maidenbower</t>
  </si>
  <si>
    <t>Northgate &amp; West Green</t>
  </si>
  <si>
    <t>Pound Hill North &amp; Forge Wood</t>
  </si>
  <si>
    <t>Pound Hill South &amp; Worth</t>
  </si>
  <si>
    <t>Southgate</t>
  </si>
  <si>
    <t>Three Bridges</t>
  </si>
  <si>
    <t>Tilgate</t>
  </si>
  <si>
    <t>Beacon Ward</t>
  </si>
  <si>
    <t>Beaminster Ward</t>
  </si>
  <si>
    <t>Blackmore Vale Ward</t>
  </si>
  <si>
    <t>Blandford Ward</t>
  </si>
  <si>
    <t>Bridport Ward</t>
  </si>
  <si>
    <t>Chalk Valleys Ward</t>
  </si>
  <si>
    <t>Charminster St Mary's Ward</t>
  </si>
  <si>
    <t>Chesil Bank Ward</t>
  </si>
  <si>
    <t>Chickerell Ward</t>
  </si>
  <si>
    <t>Colehill and Wimborne Minster East Ward</t>
  </si>
  <si>
    <t>Corfe Mullen Ward</t>
  </si>
  <si>
    <t>Cranborne and Alderholt Ward</t>
  </si>
  <si>
    <t>Cranborne Chase Ward</t>
  </si>
  <si>
    <t>Crossways Ward</t>
  </si>
  <si>
    <t>Dorchester East Ward</t>
  </si>
  <si>
    <t>Dorchester Poundbury Ward</t>
  </si>
  <si>
    <t>Dorchester West Ward</t>
  </si>
  <si>
    <t>Eggardon Ward</t>
  </si>
  <si>
    <t>Ferndown North Ward</t>
  </si>
  <si>
    <t>Ferndown South Ward</t>
  </si>
  <si>
    <t>Gillingham Ward</t>
  </si>
  <si>
    <t>Hill Forts and Upper Tarrants Ward</t>
  </si>
  <si>
    <t>Littlemoor and Preston Ward</t>
  </si>
  <si>
    <t>Lyme and Charmouth Ward</t>
  </si>
  <si>
    <t>Lytchett Matravers and Upton Ward</t>
  </si>
  <si>
    <t>Marshwood Vale Ward</t>
  </si>
  <si>
    <t>Melcombe Regis Ward</t>
  </si>
  <si>
    <t>Portland Ward</t>
  </si>
  <si>
    <t>Puddletown and Lower Winterborne Ward</t>
  </si>
  <si>
    <t>Radipole Ward</t>
  </si>
  <si>
    <t>Rodwell and Wyke Ward</t>
  </si>
  <si>
    <t>Shaftesbury Town Ward</t>
  </si>
  <si>
    <t>Sherborne East Ward</t>
  </si>
  <si>
    <t>Sherborne Rural Ward</t>
  </si>
  <si>
    <t>Sherborne West Ward</t>
  </si>
  <si>
    <t>South East Purbeck Ward</t>
  </si>
  <si>
    <t>Stalbridge and Marnhull Ward</t>
  </si>
  <si>
    <t>St Leonards and St Ives Ward</t>
  </si>
  <si>
    <t>Stour and Allen Vale Ward</t>
  </si>
  <si>
    <t>Sturminster Newton Ward</t>
  </si>
  <si>
    <t>Swanage Ward</t>
  </si>
  <si>
    <t>Upwey and Broadwey Ward</t>
  </si>
  <si>
    <t>Verwood Ward</t>
  </si>
  <si>
    <t>Wareham Ward</t>
  </si>
  <si>
    <t>Westham Ward</t>
  </si>
  <si>
    <t>West Moors and Three Legged Cross Ward</t>
  </si>
  <si>
    <t>West Parley Ward</t>
  </si>
  <si>
    <t>West Purbeck Ward</t>
  </si>
  <si>
    <t>Wimborne Minster Ward</t>
  </si>
  <si>
    <t>Winterborne and Broadmayne Ward</t>
  </si>
  <si>
    <t>Winterborne North Ward</t>
  </si>
  <si>
    <t>Yetminster Ward</t>
  </si>
  <si>
    <t>Amblecote</t>
  </si>
  <si>
    <t>Belle Vale</t>
  </si>
  <si>
    <t>Brierley Hill &amp; Wordsley</t>
  </si>
  <si>
    <t>Brockmoor &amp; Pensnett</t>
  </si>
  <si>
    <t>Castle &amp; Priory</t>
  </si>
  <si>
    <t>Coseley</t>
  </si>
  <si>
    <t>Cradley North &amp; Wollescote</t>
  </si>
  <si>
    <t>Gornal</t>
  </si>
  <si>
    <t>Halesowen North</t>
  </si>
  <si>
    <t>Halesowen South</t>
  </si>
  <si>
    <t>Hayley Green &amp; Cradley South</t>
  </si>
  <si>
    <t>Kingswinford North &amp; Wall Heath</t>
  </si>
  <si>
    <t>Kingswinford South</t>
  </si>
  <si>
    <t>Lye &amp; Stourbridge North</t>
  </si>
  <si>
    <t>Netherton &amp; Holly Hall</t>
  </si>
  <si>
    <t>Norton</t>
  </si>
  <si>
    <t>Pedmore &amp; Stourbridge East</t>
  </si>
  <si>
    <t>Quarry Bank &amp; Dudley Wood</t>
  </si>
  <si>
    <t>St James's</t>
  </si>
  <si>
    <t>St Thomas's</t>
  </si>
  <si>
    <t>Upper Gornal &amp; Woodsetton</t>
  </si>
  <si>
    <t>Wollaston &amp; Stourbridge Town</t>
  </si>
  <si>
    <t>Wordsley North</t>
  </si>
  <si>
    <t>Bishopstoke</t>
  </si>
  <si>
    <t>Botley</t>
  </si>
  <si>
    <t>Bursledon &amp; Hound North</t>
  </si>
  <si>
    <t>Chandler's Ford</t>
  </si>
  <si>
    <t xml:space="preserve">Eastleigh Central </t>
  </si>
  <si>
    <t>Eastleigh North</t>
  </si>
  <si>
    <t>Eastleigh South</t>
  </si>
  <si>
    <t>Fair Oak &amp; Horton Heath</t>
  </si>
  <si>
    <t>Hamble &amp; Netley</t>
  </si>
  <si>
    <t>Hedge End North</t>
  </si>
  <si>
    <t>Hedge End South</t>
  </si>
  <si>
    <t>Hiltingbury</t>
  </si>
  <si>
    <t>Claygate</t>
  </si>
  <si>
    <t>Cobham and Downside</t>
  </si>
  <si>
    <t>Esher</t>
  </si>
  <si>
    <t>Hersham Village</t>
  </si>
  <si>
    <t>Hinchley Wood and Weston Green</t>
  </si>
  <si>
    <t>Long Ditton</t>
  </si>
  <si>
    <t>Molesey East</t>
  </si>
  <si>
    <t>Molesey West</t>
  </si>
  <si>
    <t>Oatlands and Burwood Park</t>
  </si>
  <si>
    <t>Oxshott and Stoke d'Abernon</t>
  </si>
  <si>
    <t>Thames Ditton</t>
  </si>
  <si>
    <t>Walton Central</t>
  </si>
  <si>
    <t>Walton North</t>
  </si>
  <si>
    <t>Walton South</t>
  </si>
  <si>
    <t>Weybridge Riverside</t>
  </si>
  <si>
    <t>Weybridge St. George's Hill</t>
  </si>
  <si>
    <t>Buckhurst Hill East &amp; Whitebridge</t>
  </si>
  <si>
    <t>Buckhurst Hill West</t>
  </si>
  <si>
    <t>Chigwell with Lambourne</t>
  </si>
  <si>
    <t>Epping East</t>
  </si>
  <si>
    <t>Epping West &amp; Rural</t>
  </si>
  <si>
    <t>Grange Hill</t>
  </si>
  <si>
    <t>Loughton Fairmead</t>
  </si>
  <si>
    <t>Loughton Forest</t>
  </si>
  <si>
    <t>Loughton Roding</t>
  </si>
  <si>
    <t>Loughton St John's</t>
  </si>
  <si>
    <t>North Weald Bassett</t>
  </si>
  <si>
    <t>Ongar</t>
  </si>
  <si>
    <t>Roydon &amp; Lower Nazeing</t>
  </si>
  <si>
    <t>Rural East</t>
  </si>
  <si>
    <t>Theydon Bois with Passingford</t>
  </si>
  <si>
    <t>Waltham Abbey North</t>
  </si>
  <si>
    <t>Waltham Abbey South &amp; Rural</t>
  </si>
  <si>
    <t>Waltham Abbey West</t>
  </si>
  <si>
    <t>Alphington</t>
  </si>
  <si>
    <t>Duryard &amp; St. James</t>
  </si>
  <si>
    <t>Exwick</t>
  </si>
  <si>
    <t>Heavitree</t>
  </si>
  <si>
    <t>Mincinglake &amp; Whipton</t>
  </si>
  <si>
    <t>Newtown &amp; St. Leonard's</t>
  </si>
  <si>
    <t>Pennsylvania</t>
  </si>
  <si>
    <t>Pinhoe</t>
  </si>
  <si>
    <t>Priory</t>
  </si>
  <si>
    <t>St. David's</t>
  </si>
  <si>
    <t>St. Loye's</t>
  </si>
  <si>
    <t>St. Thomas</t>
  </si>
  <si>
    <t>Topsham</t>
  </si>
  <si>
    <t>Avenue</t>
  </si>
  <si>
    <t>Fareham Park</t>
  </si>
  <si>
    <t>Fareham Town</t>
  </si>
  <si>
    <t>Fort Fareham</t>
  </si>
  <si>
    <t>Hill Head</t>
  </si>
  <si>
    <t>Hook-with-Warsash</t>
  </si>
  <si>
    <t>Locks Heath</t>
  </si>
  <si>
    <t>Park Gate</t>
  </si>
  <si>
    <t>Portchester Castle</t>
  </si>
  <si>
    <t>Portchester Wicor</t>
  </si>
  <si>
    <t>Sarisbury &amp; Whiteley</t>
  </si>
  <si>
    <t>Stubbington</t>
  </si>
  <si>
    <t>Titchfield</t>
  </si>
  <si>
    <t>Titchfield Common</t>
  </si>
  <si>
    <t>Uplands &amp; Funtley</t>
  </si>
  <si>
    <t>Wallington &amp; Downend</t>
  </si>
  <si>
    <t>Birtley</t>
  </si>
  <si>
    <t>Blaydon</t>
  </si>
  <si>
    <t>Bridges</t>
  </si>
  <si>
    <t>Chopwell and Rowlands Gill</t>
  </si>
  <si>
    <t>Chowdene</t>
  </si>
  <si>
    <t>Crawcrook and Greenside</t>
  </si>
  <si>
    <t>Deckham</t>
  </si>
  <si>
    <t>Dunston and Teams</t>
  </si>
  <si>
    <t>Dunston Hill and Whickham East</t>
  </si>
  <si>
    <t>Felling</t>
  </si>
  <si>
    <t>High Fell</t>
  </si>
  <si>
    <t>Lamesley</t>
  </si>
  <si>
    <t>Lobley Hill and Bensham</t>
  </si>
  <si>
    <t>Low Fell</t>
  </si>
  <si>
    <t>Pelaw and Heworth</t>
  </si>
  <si>
    <t>Ryton Crookhill and Stella</t>
  </si>
  <si>
    <t>Saltwell</t>
  </si>
  <si>
    <t>Wardley and Leam Lane</t>
  </si>
  <si>
    <t>Whickham North</t>
  </si>
  <si>
    <t>Whickham South and Sunniside</t>
  </si>
  <si>
    <t>Windy Nook and Whitehills</t>
  </si>
  <si>
    <t>Winlaton and High Spen</t>
  </si>
  <si>
    <t>Abbeydale</t>
  </si>
  <si>
    <t>Abbeymead</t>
  </si>
  <si>
    <t>Barnwood</t>
  </si>
  <si>
    <t>Barton and Tredworth</t>
  </si>
  <si>
    <t>Coney Hill</t>
  </si>
  <si>
    <t>Elmbridge</t>
  </si>
  <si>
    <t>Grange</t>
  </si>
  <si>
    <t>Hucclecote</t>
  </si>
  <si>
    <t>Kingsholm and Wotton</t>
  </si>
  <si>
    <t>Kingsway</t>
  </si>
  <si>
    <t>Longlevens</t>
  </si>
  <si>
    <t>Matson Robinswood and White City</t>
  </si>
  <si>
    <t>Moreland</t>
  </si>
  <si>
    <t>Podsmead</t>
  </si>
  <si>
    <t>Quedgeley Fieldcourt</t>
  </si>
  <si>
    <t>Quedgeley Severn Vale</t>
  </si>
  <si>
    <t>Tuffley</t>
  </si>
  <si>
    <t>Westgate</t>
  </si>
  <si>
    <t>Alverstoke</t>
  </si>
  <si>
    <t>Anglesey</t>
  </si>
  <si>
    <t>Bridgemary</t>
  </si>
  <si>
    <t>Brockhurst and Privett</t>
  </si>
  <si>
    <t>Elson</t>
  </si>
  <si>
    <t>Forton</t>
  </si>
  <si>
    <t>Grange and Alver Valley</t>
  </si>
  <si>
    <t>Harbourside and Town</t>
  </si>
  <si>
    <t>Hardway</t>
  </si>
  <si>
    <t>Lee East</t>
  </si>
  <si>
    <t>Leesland and Newtown</t>
  </si>
  <si>
    <t>Lee West</t>
  </si>
  <si>
    <t>Peel Common</t>
  </si>
  <si>
    <t>Rowner and Holbrook</t>
  </si>
  <si>
    <t>Bankfield</t>
  </si>
  <si>
    <t>Beechwood and Heath</t>
  </si>
  <si>
    <t>Birchfield</t>
  </si>
  <si>
    <t>Bridgewater</t>
  </si>
  <si>
    <t>Central and West Bank</t>
  </si>
  <si>
    <t>Daresbury  Moore and Sandymoor</t>
  </si>
  <si>
    <t>Ditton  Hale Village and Halebank</t>
  </si>
  <si>
    <t>Farnworth</t>
  </si>
  <si>
    <t>Halton Castle</t>
  </si>
  <si>
    <t>Halton Lea</t>
  </si>
  <si>
    <t>Halton View</t>
  </si>
  <si>
    <t>Highfield</t>
  </si>
  <si>
    <t>Hough Green</t>
  </si>
  <si>
    <t>Mersey and Weston</t>
  </si>
  <si>
    <t>Norton North</t>
  </si>
  <si>
    <t>Norton South and Preston Brook</t>
  </si>
  <si>
    <t>Bush Fair</t>
  </si>
  <si>
    <t>Church Langley North &amp; Newhall</t>
  </si>
  <si>
    <t>Church Langley South &amp; Potter Street</t>
  </si>
  <si>
    <t>Great Parndon</t>
  </si>
  <si>
    <t>Latton Bush &amp; Stewards</t>
  </si>
  <si>
    <t>Little Parndon &amp; Town Centre</t>
  </si>
  <si>
    <t>Mark Hall</t>
  </si>
  <si>
    <t>Netteswell</t>
  </si>
  <si>
    <t>Old Harlow</t>
  </si>
  <si>
    <t>Passmores</t>
  </si>
  <si>
    <t>Sumners &amp; Kingsmoor</t>
  </si>
  <si>
    <t>Blackwater and Hawley</t>
  </si>
  <si>
    <t>Crookham East</t>
  </si>
  <si>
    <t>Crookham West &amp; Ewshot</t>
  </si>
  <si>
    <t>Fleet Central</t>
  </si>
  <si>
    <t>Fleet East</t>
  </si>
  <si>
    <t>Fleet West</t>
  </si>
  <si>
    <t>Hartley Wintney</t>
  </si>
  <si>
    <t>Hook</t>
  </si>
  <si>
    <t>Odiham</t>
  </si>
  <si>
    <t>Yateley East</t>
  </si>
  <si>
    <t>Yateley West</t>
  </si>
  <si>
    <t>Burn Valley</t>
  </si>
  <si>
    <t>De Bruce</t>
  </si>
  <si>
    <t>Fens &amp; Greatham</t>
  </si>
  <si>
    <t>Foggy Furze</t>
  </si>
  <si>
    <t>Hart</t>
  </si>
  <si>
    <t>Headland &amp; Harbour</t>
  </si>
  <si>
    <t>Manor House</t>
  </si>
  <si>
    <t>Rossmere</t>
  </si>
  <si>
    <t>Rural West</t>
  </si>
  <si>
    <t>Seaton</t>
  </si>
  <si>
    <t>Throston</t>
  </si>
  <si>
    <t>Victoria</t>
  </si>
  <si>
    <t>Ashdown Ward</t>
  </si>
  <si>
    <t>Baird Ward</t>
  </si>
  <si>
    <t>Braybrooke Ward</t>
  </si>
  <si>
    <t>Castle Ward</t>
  </si>
  <si>
    <t>Central St Leonards Ward</t>
  </si>
  <si>
    <t>Conquest Ward</t>
  </si>
  <si>
    <t>Gensing Ward</t>
  </si>
  <si>
    <t>Hollington Ward</t>
  </si>
  <si>
    <t>Maze Hill Ward</t>
  </si>
  <si>
    <t>Old Hastings Ward</t>
  </si>
  <si>
    <t>Ore Ward</t>
  </si>
  <si>
    <t>Silverhill Ward</t>
  </si>
  <si>
    <t>St Helens Ward</t>
  </si>
  <si>
    <t>Tressell Ward</t>
  </si>
  <si>
    <t>West St Leonards Ward</t>
  </si>
  <si>
    <t>Wishing Tree Ward</t>
  </si>
  <si>
    <t>Bedhampton</t>
  </si>
  <si>
    <t>Cowplain</t>
  </si>
  <si>
    <t>Emsworth</t>
  </si>
  <si>
    <t>Hart Plain</t>
  </si>
  <si>
    <t>Havant St Faiths</t>
  </si>
  <si>
    <t>Hayling East</t>
  </si>
  <si>
    <t>Hayling West</t>
  </si>
  <si>
    <t>Leigh Park Central &amp; West Leigh</t>
  </si>
  <si>
    <t>Leigh Park Hermitage</t>
  </si>
  <si>
    <t>Purbrook</t>
  </si>
  <si>
    <t>Stakes</t>
  </si>
  <si>
    <t>Waterloo</t>
  </si>
  <si>
    <t>Altham</t>
  </si>
  <si>
    <t>Barnfield</t>
  </si>
  <si>
    <t>Baxenden</t>
  </si>
  <si>
    <t>Church</t>
  </si>
  <si>
    <t>Netherton</t>
  </si>
  <si>
    <t>Overton</t>
  </si>
  <si>
    <t>Peel</t>
  </si>
  <si>
    <t>Rishton</t>
  </si>
  <si>
    <t>Spring Hill</t>
  </si>
  <si>
    <t>St Andrew's</t>
  </si>
  <si>
    <t>St Oswald's</t>
  </si>
  <si>
    <t>Alexandra</t>
  </si>
  <si>
    <t>Bixley</t>
  </si>
  <si>
    <t>Bridge</t>
  </si>
  <si>
    <t>Castle Hill</t>
  </si>
  <si>
    <t>Gainsborough</t>
  </si>
  <si>
    <t>Gipping</t>
  </si>
  <si>
    <t>Holywells</t>
  </si>
  <si>
    <t>Priory Heath</t>
  </si>
  <si>
    <t>Rushmere</t>
  </si>
  <si>
    <t>Sprites</t>
  </si>
  <si>
    <t>St John's</t>
  </si>
  <si>
    <t>St Margaret's</t>
  </si>
  <si>
    <t>Stoke Park</t>
  </si>
  <si>
    <t>Whitehouse</t>
  </si>
  <si>
    <t>Whitton</t>
  </si>
  <si>
    <t>Beverley &amp; Newland</t>
  </si>
  <si>
    <t>Boothferry</t>
  </si>
  <si>
    <t>Bricknell</t>
  </si>
  <si>
    <t>Derringham</t>
  </si>
  <si>
    <t>Drypool</t>
  </si>
  <si>
    <t>Holderness</t>
  </si>
  <si>
    <t>Ings</t>
  </si>
  <si>
    <t>Kingswood</t>
  </si>
  <si>
    <t>Longhill &amp; Bilton Grange</t>
  </si>
  <si>
    <t>Marfleet</t>
  </si>
  <si>
    <t>Newington &amp; Gipseyville</t>
  </si>
  <si>
    <t>North Carr</t>
  </si>
  <si>
    <t>Orchard Park</t>
  </si>
  <si>
    <t>Southcoates</t>
  </si>
  <si>
    <t>St Andrew's &amp; Docklands</t>
  </si>
  <si>
    <t>Sutton</t>
  </si>
  <si>
    <t>University</t>
  </si>
  <si>
    <t>West Carr</t>
  </si>
  <si>
    <t>Almondbury</t>
  </si>
  <si>
    <t>Ashbrow</t>
  </si>
  <si>
    <t>Batley East</t>
  </si>
  <si>
    <t>Batley West</t>
  </si>
  <si>
    <t>Birstall and Birkenshaw</t>
  </si>
  <si>
    <t>Cleckheaton</t>
  </si>
  <si>
    <t>Colne Valley</t>
  </si>
  <si>
    <t>Crosland Moor and Netherton</t>
  </si>
  <si>
    <t>Dalton</t>
  </si>
  <si>
    <t>Denby Dale</t>
  </si>
  <si>
    <t>Dewsbury East</t>
  </si>
  <si>
    <t>Dewsbury South</t>
  </si>
  <si>
    <t>Dewsbury West</t>
  </si>
  <si>
    <t>Golcar</t>
  </si>
  <si>
    <t>Greenhead</t>
  </si>
  <si>
    <t>Heckmondwike</t>
  </si>
  <si>
    <t>Holme Valley North</t>
  </si>
  <si>
    <t>Holme Valley South</t>
  </si>
  <si>
    <t>Kirkburton</t>
  </si>
  <si>
    <t>Lindley</t>
  </si>
  <si>
    <t>Liversedge and Gomersal</t>
  </si>
  <si>
    <t>Mirfield</t>
  </si>
  <si>
    <t>Newsome</t>
  </si>
  <si>
    <t>Cherryfield</t>
  </si>
  <si>
    <t>Halewood North</t>
  </si>
  <si>
    <t>Halewood South</t>
  </si>
  <si>
    <t>Northwood</t>
  </si>
  <si>
    <t>Page Moss</t>
  </si>
  <si>
    <t>Prescot North</t>
  </si>
  <si>
    <t>Prescot South</t>
  </si>
  <si>
    <t xml:space="preserve">Roby  </t>
  </si>
  <si>
    <t>Shevington</t>
  </si>
  <si>
    <t>St Gabriels</t>
  </si>
  <si>
    <t>Stockbridge</t>
  </si>
  <si>
    <t>Swanside</t>
  </si>
  <si>
    <t>Whiston and Cronton</t>
  </si>
  <si>
    <t>Whitefield</t>
  </si>
  <si>
    <t>Adel &amp; Wharfedale</t>
  </si>
  <si>
    <t>Alwoodley</t>
  </si>
  <si>
    <t>Ardsley &amp; Robin Hood</t>
  </si>
  <si>
    <t>Armley</t>
  </si>
  <si>
    <t>Beeston &amp; Holbeck</t>
  </si>
  <si>
    <t>Bramley &amp; Stanningley</t>
  </si>
  <si>
    <t>Burmantofts &amp; Richmond Hill</t>
  </si>
  <si>
    <t>Calverley &amp; Farsley</t>
  </si>
  <si>
    <t>Chapel Allerton</t>
  </si>
  <si>
    <t>Cross Gates &amp; Whinmoor</t>
  </si>
  <si>
    <t>Farnley &amp; Wortley</t>
  </si>
  <si>
    <t>Garforth &amp; Swillington</t>
  </si>
  <si>
    <t>Gipton &amp; Harehills</t>
  </si>
  <si>
    <t>Guiseley &amp; Rawdon</t>
  </si>
  <si>
    <t>Harewood</t>
  </si>
  <si>
    <t>Headingley &amp; Hyde Park</t>
  </si>
  <si>
    <t>Horsforth</t>
  </si>
  <si>
    <t>Hunslet &amp; Riverside</t>
  </si>
  <si>
    <t>Killingbeck &amp; Seacroft</t>
  </si>
  <si>
    <t>Kippax &amp; Methley</t>
  </si>
  <si>
    <t>Kirkstall</t>
  </si>
  <si>
    <t>Little London &amp; Woodhouse</t>
  </si>
  <si>
    <t>Middleton Park</t>
  </si>
  <si>
    <t>Moortown</t>
  </si>
  <si>
    <t>Morley North</t>
  </si>
  <si>
    <t>Morley South</t>
  </si>
  <si>
    <t>Otley &amp; Yeadon</t>
  </si>
  <si>
    <t>Pudsey</t>
  </si>
  <si>
    <t>Rothwell</t>
  </si>
  <si>
    <t>Roundhay</t>
  </si>
  <si>
    <t>Temple Newsam</t>
  </si>
  <si>
    <t>Weetwood</t>
  </si>
  <si>
    <t>Wetherby</t>
  </si>
  <si>
    <t>Birchwood</t>
  </si>
  <si>
    <t>Boultham</t>
  </si>
  <si>
    <t>Carholme</t>
  </si>
  <si>
    <t>Glebe</t>
  </si>
  <si>
    <t>Hartsholme</t>
  </si>
  <si>
    <t>Minster</t>
  </si>
  <si>
    <t>Moorland</t>
  </si>
  <si>
    <t>Witham</t>
  </si>
  <si>
    <t>Allington &amp; Bridge</t>
  </si>
  <si>
    <t>Barming Heath &amp; Teston</t>
  </si>
  <si>
    <t>Bearsted &amp; Downswood</t>
  </si>
  <si>
    <t>Boughton Monchelsea &amp; Chart Sutton</t>
  </si>
  <si>
    <t>Boxley Downs</t>
  </si>
  <si>
    <t>Coxheath &amp; Farleigh</t>
  </si>
  <si>
    <t>Fant &amp; Oakwood</t>
  </si>
  <si>
    <t>Grove Green &amp; Vinters Park</t>
  </si>
  <si>
    <t>Harrietsham  Lenham &amp; North Downs</t>
  </si>
  <si>
    <t>Headcorn &amp; Sutton Valence</t>
  </si>
  <si>
    <t>High Street</t>
  </si>
  <si>
    <t>Leeds &amp; Langley</t>
  </si>
  <si>
    <t>Loose &amp; Linton</t>
  </si>
  <si>
    <t>Marden &amp; Yalding</t>
  </si>
  <si>
    <t>Palace Wood</t>
  </si>
  <si>
    <t>Park Wood &amp; Mangravet</t>
  </si>
  <si>
    <t xml:space="preserve">Penenden Heath </t>
  </si>
  <si>
    <t>Ringlestone</t>
  </si>
  <si>
    <t>Senacre</t>
  </si>
  <si>
    <t>Shepway</t>
  </si>
  <si>
    <t>Staplehurst</t>
  </si>
  <si>
    <t>Tovil</t>
  </si>
  <si>
    <t>Ancoats &amp; Beswick</t>
  </si>
  <si>
    <t>Ardwick</t>
  </si>
  <si>
    <t>Baguley</t>
  </si>
  <si>
    <t>Brooklands</t>
  </si>
  <si>
    <t>Burnage</t>
  </si>
  <si>
    <t>Charlestown</t>
  </si>
  <si>
    <t>Cheetham</t>
  </si>
  <si>
    <t>Chorlton</t>
  </si>
  <si>
    <t>Chorlton Park</t>
  </si>
  <si>
    <t>Clayton &amp; Openshaw</t>
  </si>
  <si>
    <t>Crumpsall</t>
  </si>
  <si>
    <t>Deansgate</t>
  </si>
  <si>
    <t>Didsbury East</t>
  </si>
  <si>
    <t>Didsbury West</t>
  </si>
  <si>
    <t>Fallowfield</t>
  </si>
  <si>
    <t>Gorton &amp; Abbey Hey</t>
  </si>
  <si>
    <t>Harpurhey</t>
  </si>
  <si>
    <t>Higher Blackley</t>
  </si>
  <si>
    <t>Hulme</t>
  </si>
  <si>
    <t>Levenshulme</t>
  </si>
  <si>
    <t>Longsight</t>
  </si>
  <si>
    <t>Miles Platting &amp; Newton Heath</t>
  </si>
  <si>
    <t>Moss Side</t>
  </si>
  <si>
    <t>Moston</t>
  </si>
  <si>
    <t>Northenden</t>
  </si>
  <si>
    <t>Old Moat</t>
  </si>
  <si>
    <t>Piccadilly</t>
  </si>
  <si>
    <t>Rusholme</t>
  </si>
  <si>
    <t>Sharston</t>
  </si>
  <si>
    <t>Whalley Range</t>
  </si>
  <si>
    <t>Withington</t>
  </si>
  <si>
    <t>Woodhouse Park</t>
  </si>
  <si>
    <t>Bletchley East</t>
  </si>
  <si>
    <t>Bletchley Park</t>
  </si>
  <si>
    <t>Bletchley West</t>
  </si>
  <si>
    <t>Bradwell</t>
  </si>
  <si>
    <t>Broughton</t>
  </si>
  <si>
    <t>Campbell Park &amp; Old Woughton</t>
  </si>
  <si>
    <t>Central Milton Keynes</t>
  </si>
  <si>
    <t>Danesborough &amp; Walton</t>
  </si>
  <si>
    <t>Loughton &amp; Shenley</t>
  </si>
  <si>
    <t>Monkston</t>
  </si>
  <si>
    <t>Newport Pagnell North &amp; Hanslope</t>
  </si>
  <si>
    <t>Newport Pagnell South</t>
  </si>
  <si>
    <t>Olney</t>
  </si>
  <si>
    <t>Shenley Brook End</t>
  </si>
  <si>
    <t>Stantonbury</t>
  </si>
  <si>
    <t>Stony Stratford</t>
  </si>
  <si>
    <t>Tattenhoe</t>
  </si>
  <si>
    <t>Wolverton</t>
  </si>
  <si>
    <t>Woughton &amp; Fishermead</t>
  </si>
  <si>
    <t>Ashtead Lanes and Common</t>
  </si>
  <si>
    <t>Ashtead Park</t>
  </si>
  <si>
    <t>Bookham East &amp; Eastwick Park</t>
  </si>
  <si>
    <t>Bookham West</t>
  </si>
  <si>
    <t>Brockham  Betchworth  Buckland  Box Hill &amp; Headley</t>
  </si>
  <si>
    <t>Capel  Leigh  Newdigate &amp; Charlwood</t>
  </si>
  <si>
    <t>Dorking North</t>
  </si>
  <si>
    <t>Dorking South</t>
  </si>
  <si>
    <t>Fetcham</t>
  </si>
  <si>
    <t>Holmwoods &amp; Beare Green</t>
  </si>
  <si>
    <t>Leatherhead North</t>
  </si>
  <si>
    <t>Leatherhead South</t>
  </si>
  <si>
    <t>Mickleham  Westcott &amp; Okewood</t>
  </si>
  <si>
    <t>Arthur's Hill</t>
  </si>
  <si>
    <t>Benwell and Scotswood</t>
  </si>
  <si>
    <t>Blakelaw</t>
  </si>
  <si>
    <t>Byker</t>
  </si>
  <si>
    <t>Callerton and Throckley</t>
  </si>
  <si>
    <t>Chapel</t>
  </si>
  <si>
    <t>Dene and South Gosforth</t>
  </si>
  <si>
    <t>Denton and Westerhope</t>
  </si>
  <si>
    <t>Elswick</t>
  </si>
  <si>
    <t>Fawdon and West Gosforth</t>
  </si>
  <si>
    <t>Gosforth</t>
  </si>
  <si>
    <t>Kenton</t>
  </si>
  <si>
    <t>Kingston Park South and Newbiggin Hall</t>
  </si>
  <si>
    <t>Lemington</t>
  </si>
  <si>
    <t>Manor Park</t>
  </si>
  <si>
    <t>Monument</t>
  </si>
  <si>
    <t>North Jesmond</t>
  </si>
  <si>
    <t>Ouseburn</t>
  </si>
  <si>
    <t>Parklands</t>
  </si>
  <si>
    <t>South Jesmond</t>
  </si>
  <si>
    <t>Walker</t>
  </si>
  <si>
    <t>Walkergate</t>
  </si>
  <si>
    <t>West Fenham</t>
  </si>
  <si>
    <t>Wingrove</t>
  </si>
  <si>
    <t>Croft Baker</t>
  </si>
  <si>
    <t>East Marsh</t>
  </si>
  <si>
    <t>Freshney</t>
  </si>
  <si>
    <t>Haverstoe</t>
  </si>
  <si>
    <t>Heneage</t>
  </si>
  <si>
    <t>Humberston and New Waltham</t>
  </si>
  <si>
    <t>Immingham</t>
  </si>
  <si>
    <t>Scartho</t>
  </si>
  <si>
    <t>Sidney Sussex</t>
  </si>
  <si>
    <t>South</t>
  </si>
  <si>
    <t>Yarborough</t>
  </si>
  <si>
    <t>Baldock East</t>
  </si>
  <si>
    <t>Baldock West</t>
  </si>
  <si>
    <t>Cadwell</t>
  </si>
  <si>
    <t>Codicote &amp; Kimpton</t>
  </si>
  <si>
    <t>Ermine</t>
  </si>
  <si>
    <t>Graveley St Ippolyts &amp; Wymondley</t>
  </si>
  <si>
    <t>Great Ashby</t>
  </si>
  <si>
    <t>Hitchin Bearton</t>
  </si>
  <si>
    <t>Hitchin Highbury</t>
  </si>
  <si>
    <t>Hitchin Oughton</t>
  </si>
  <si>
    <t>Hitchin Priory</t>
  </si>
  <si>
    <t>Hitchin Walsworth</t>
  </si>
  <si>
    <t>Hitchwood</t>
  </si>
  <si>
    <t>Knebworth</t>
  </si>
  <si>
    <t>Letchworth Grange</t>
  </si>
  <si>
    <t>Letchworth Norton</t>
  </si>
  <si>
    <t>Letchworth South East</t>
  </si>
  <si>
    <t>Letchworth South West</t>
  </si>
  <si>
    <t>Letchworth Wilbury</t>
  </si>
  <si>
    <t>Offa</t>
  </si>
  <si>
    <t>Royston Heath</t>
  </si>
  <si>
    <t>Royston Meridian</t>
  </si>
  <si>
    <t>Royston Palace</t>
  </si>
  <si>
    <t>Weston &amp; Sandon</t>
  </si>
  <si>
    <t>Backworth and Holystone</t>
  </si>
  <si>
    <t>Battle Hill</t>
  </si>
  <si>
    <t>Camperdown</t>
  </si>
  <si>
    <t>Chirton and Percy Main</t>
  </si>
  <si>
    <t>Cullercoats and Whitley Bay South</t>
  </si>
  <si>
    <t>Forest Hall</t>
  </si>
  <si>
    <t>Howdon</t>
  </si>
  <si>
    <t>Killingworth</t>
  </si>
  <si>
    <t>Longbenton and Benton</t>
  </si>
  <si>
    <t>Monkseaton</t>
  </si>
  <si>
    <t>New York and Murton</t>
  </si>
  <si>
    <t>North Shields</t>
  </si>
  <si>
    <t>Preston with Preston Grange</t>
  </si>
  <si>
    <t>Shiremoor</t>
  </si>
  <si>
    <t>Tynemouth</t>
  </si>
  <si>
    <t>Wallsend Central</t>
  </si>
  <si>
    <t>Wallsend North</t>
  </si>
  <si>
    <t>Weetslade</t>
  </si>
  <si>
    <t>Whitley Bay North</t>
  </si>
  <si>
    <t>Bowthorpe</t>
  </si>
  <si>
    <t>Catton Grove</t>
  </si>
  <si>
    <t>Crome</t>
  </si>
  <si>
    <t>Eaton</t>
  </si>
  <si>
    <t>Lakenham</t>
  </si>
  <si>
    <t>Mancroft</t>
  </si>
  <si>
    <t>Mile Cross</t>
  </si>
  <si>
    <t>Nelson</t>
  </si>
  <si>
    <t>Sewell</t>
  </si>
  <si>
    <t>Thorpe Hamlet</t>
  </si>
  <si>
    <t>Town Close</t>
  </si>
  <si>
    <t>Wensum</t>
  </si>
  <si>
    <t>Attleborough</t>
  </si>
  <si>
    <t>Bede</t>
  </si>
  <si>
    <t>Bulkington</t>
  </si>
  <si>
    <t>Camp Hill</t>
  </si>
  <si>
    <t>Chilvers Coton</t>
  </si>
  <si>
    <t>Eastboro</t>
  </si>
  <si>
    <t>Exhall</t>
  </si>
  <si>
    <t>Galley Common</t>
  </si>
  <si>
    <t>Heath</t>
  </si>
  <si>
    <t>Milby</t>
  </si>
  <si>
    <t>Poplar</t>
  </si>
  <si>
    <t>Slough</t>
  </si>
  <si>
    <t>St Nicolas</t>
  </si>
  <si>
    <t>Stockingford East</t>
  </si>
  <si>
    <t>Stockingford West</t>
  </si>
  <si>
    <t>Weddington</t>
  </si>
  <si>
    <t>Whitestone</t>
  </si>
  <si>
    <t>Chadderton Central</t>
  </si>
  <si>
    <t>Chadderton North</t>
  </si>
  <si>
    <t>Chadderton South</t>
  </si>
  <si>
    <t>Coldhurst</t>
  </si>
  <si>
    <t>Crompton</t>
  </si>
  <si>
    <t>Failsworth East</t>
  </si>
  <si>
    <t>Failsworth West</t>
  </si>
  <si>
    <t>Hollinwood</t>
  </si>
  <si>
    <t>Medlock Vale</t>
  </si>
  <si>
    <t>Royton North</t>
  </si>
  <si>
    <t>Royton South</t>
  </si>
  <si>
    <t>Saddleworth North</t>
  </si>
  <si>
    <t>Saddleworth South</t>
  </si>
  <si>
    <t>Saddleworth West &amp; Lees</t>
  </si>
  <si>
    <t>Shaw</t>
  </si>
  <si>
    <t>St. James</t>
  </si>
  <si>
    <t>Waterhead</t>
  </si>
  <si>
    <t>Werneth</t>
  </si>
  <si>
    <t>Barton and Sandhills</t>
  </si>
  <si>
    <t>Blackbird Leys</t>
  </si>
  <si>
    <t>Carfax and Jericho</t>
  </si>
  <si>
    <t>Cowley</t>
  </si>
  <si>
    <t>Cutteslowe and Sunnymead</t>
  </si>
  <si>
    <t>Donnington</t>
  </si>
  <si>
    <t>Headington</t>
  </si>
  <si>
    <t>Headington Hill and Northway</t>
  </si>
  <si>
    <t>Hinksey Park</t>
  </si>
  <si>
    <t>Holywell</t>
  </si>
  <si>
    <t>Littlemore</t>
  </si>
  <si>
    <t>Lye Valley</t>
  </si>
  <si>
    <t>Marston</t>
  </si>
  <si>
    <t>Northfield Brook</t>
  </si>
  <si>
    <t>Osney and St. Thomas</t>
  </si>
  <si>
    <t>Quarry and Risinghurst</t>
  </si>
  <si>
    <t>Rose Hill and Iffley</t>
  </si>
  <si>
    <t>St. Clement's</t>
  </si>
  <si>
    <t>Summertown</t>
  </si>
  <si>
    <t>Temple Cowley</t>
  </si>
  <si>
    <t>Walton Manor</t>
  </si>
  <si>
    <t>Wolvercote</t>
  </si>
  <si>
    <t>Barnoldswick</t>
  </si>
  <si>
    <t>Barrowford &amp; Pendleside</t>
  </si>
  <si>
    <t>Boulsworth &amp; Foulridge</t>
  </si>
  <si>
    <t>Bradley</t>
  </si>
  <si>
    <t>Brierfield East &amp; Clover Hill</t>
  </si>
  <si>
    <t>Brierfield West &amp; Reedley</t>
  </si>
  <si>
    <t>Earby &amp; Coates</t>
  </si>
  <si>
    <t>Fence &amp; Higham</t>
  </si>
  <si>
    <t>Marsden &amp; Southfield</t>
  </si>
  <si>
    <t>Vivary Bridge</t>
  </si>
  <si>
    <t>Waterside &amp; Horsfield</t>
  </si>
  <si>
    <t>Whitefield &amp; Walverden</t>
  </si>
  <si>
    <t>Barnack</t>
  </si>
  <si>
    <t>Bretton</t>
  </si>
  <si>
    <t>Dogsthorpe</t>
  </si>
  <si>
    <t>East</t>
  </si>
  <si>
    <t>Eye  Thorney &amp; Newborough</t>
  </si>
  <si>
    <t>Fletton &amp; Stanground</t>
  </si>
  <si>
    <t>Fletton &amp; Woodston</t>
  </si>
  <si>
    <t>Glinton &amp; Castor</t>
  </si>
  <si>
    <t>Gunthorpe</t>
  </si>
  <si>
    <t>Hampton Vale</t>
  </si>
  <si>
    <t>Hargate &amp; Hempsted</t>
  </si>
  <si>
    <t>North</t>
  </si>
  <si>
    <t>Orton Longueville</t>
  </si>
  <si>
    <t>Orton Waterville</t>
  </si>
  <si>
    <t>Paston &amp; Walton</t>
  </si>
  <si>
    <t>Ravensthorpe</t>
  </si>
  <si>
    <t>Stanground South</t>
  </si>
  <si>
    <t>Werrington</t>
  </si>
  <si>
    <t>West</t>
  </si>
  <si>
    <t>Wittering</t>
  </si>
  <si>
    <t>Budshead</t>
  </si>
  <si>
    <t>Compton</t>
  </si>
  <si>
    <t>Devonport</t>
  </si>
  <si>
    <t>Efford and Lipson</t>
  </si>
  <si>
    <t>Eggbuckland</t>
  </si>
  <si>
    <t>Ham</t>
  </si>
  <si>
    <t>Honicknowle</t>
  </si>
  <si>
    <t>Moor View</t>
  </si>
  <si>
    <t>Peverell</t>
  </si>
  <si>
    <t>Plympton Chaddlewood</t>
  </si>
  <si>
    <t>Plympton Erle</t>
  </si>
  <si>
    <t>Plympton St. Mary</t>
  </si>
  <si>
    <t>Plymstock Dunstone</t>
  </si>
  <si>
    <t>Plymstock Radford</t>
  </si>
  <si>
    <t>Southway</t>
  </si>
  <si>
    <t>St. Budeaux</t>
  </si>
  <si>
    <t>St. Peter and the Waterfront</t>
  </si>
  <si>
    <t>Stoke</t>
  </si>
  <si>
    <t>Sutton and Mount Gould</t>
  </si>
  <si>
    <t>Baffins</t>
  </si>
  <si>
    <t>Central Southsea</t>
  </si>
  <si>
    <t>Charles Dickens</t>
  </si>
  <si>
    <t>Copnor</t>
  </si>
  <si>
    <t>Cosham</t>
  </si>
  <si>
    <t>Drayton &amp; Farlington</t>
  </si>
  <si>
    <t>Eastney &amp; Craneswater</t>
  </si>
  <si>
    <t>Fratton</t>
  </si>
  <si>
    <t>Hilsea</t>
  </si>
  <si>
    <t>Milton</t>
  </si>
  <si>
    <t>Paulsgrove</t>
  </si>
  <si>
    <t>St Jude</t>
  </si>
  <si>
    <t>St Thomas</t>
  </si>
  <si>
    <t>Ashton Ward</t>
  </si>
  <si>
    <t>Brookfield Ward</t>
  </si>
  <si>
    <t>Cadley Ward</t>
  </si>
  <si>
    <t>City Centre Ward</t>
  </si>
  <si>
    <t>Deepdale Ward</t>
  </si>
  <si>
    <t>Fishwick &amp; Frenchwood Ward</t>
  </si>
  <si>
    <t>Garrison Ward</t>
  </si>
  <si>
    <t>Greyfriars Ward</t>
  </si>
  <si>
    <t>Ingol &amp; Cottam Ward</t>
  </si>
  <si>
    <t>Lea &amp; Larches Ward</t>
  </si>
  <si>
    <t>Plungington Ward</t>
  </si>
  <si>
    <t>Preston Rural East Ward</t>
  </si>
  <si>
    <t>Preston Rural North Ward</t>
  </si>
  <si>
    <t>Ribbleton Ward</t>
  </si>
  <si>
    <t>Sharoe Green Ward</t>
  </si>
  <si>
    <t>St Matthews Ward</t>
  </si>
  <si>
    <t>Battle</t>
  </si>
  <si>
    <t>Caversham</t>
  </si>
  <si>
    <t>Caversham Heights</t>
  </si>
  <si>
    <t>Coley</t>
  </si>
  <si>
    <t>Emmer Green</t>
  </si>
  <si>
    <t>Katesgrove</t>
  </si>
  <si>
    <t>Kentwood</t>
  </si>
  <si>
    <t>Norcot</t>
  </si>
  <si>
    <t>Redlands</t>
  </si>
  <si>
    <t>Southcote</t>
  </si>
  <si>
    <t>Thames</t>
  </si>
  <si>
    <t>Tilehurst</t>
  </si>
  <si>
    <t>Whitley</t>
  </si>
  <si>
    <t>Astwood Bank &amp; Feckenham</t>
  </si>
  <si>
    <t>Batchley &amp; Brockhill</t>
  </si>
  <si>
    <t>Greenlands &amp; Lakeside</t>
  </si>
  <si>
    <t>Headless Cross &amp; Oakenshaw</t>
  </si>
  <si>
    <t>Matchborough &amp; Woodrow</t>
  </si>
  <si>
    <t>Webheath &amp; Callow Hill</t>
  </si>
  <si>
    <t>Winyates</t>
  </si>
  <si>
    <t>Banstead Village</t>
  </si>
  <si>
    <t>Chipstead  Kingswood and Woodmansterne</t>
  </si>
  <si>
    <t>Earlswood and Whitebushes</t>
  </si>
  <si>
    <t>Hooley  Merstham and Netherne</t>
  </si>
  <si>
    <t>Horley Central and South</t>
  </si>
  <si>
    <t>Horley East and Salfords</t>
  </si>
  <si>
    <t>Horley West and Sidlow</t>
  </si>
  <si>
    <t>Lower Kingswood Tadworth and Walton</t>
  </si>
  <si>
    <t>Meadvale and St. John's</t>
  </si>
  <si>
    <t>Nork</t>
  </si>
  <si>
    <t>Redhill East</t>
  </si>
  <si>
    <t>Redhill West and Wray Common</t>
  </si>
  <si>
    <t>Reigate</t>
  </si>
  <si>
    <t>South Park and Woodhatch</t>
  </si>
  <si>
    <t>Tattenham Corner and Preston</t>
  </si>
  <si>
    <t>Balderstone &amp; Kirkholt</t>
  </si>
  <si>
    <t>Bamford</t>
  </si>
  <si>
    <t>Castleton</t>
  </si>
  <si>
    <t>Central Rochdale</t>
  </si>
  <si>
    <t>East Middleton</t>
  </si>
  <si>
    <t>Healey</t>
  </si>
  <si>
    <t>Hopwood Hall</t>
  </si>
  <si>
    <t>Littleborough Lakeside</t>
  </si>
  <si>
    <t>Milkstone &amp; Deeplish</t>
  </si>
  <si>
    <t>Milnrow &amp; Newhey</t>
  </si>
  <si>
    <t>North Heywood</t>
  </si>
  <si>
    <t>North Middleton</t>
  </si>
  <si>
    <t>Smallbridge &amp; Firgrove</t>
  </si>
  <si>
    <t>South Middleton</t>
  </si>
  <si>
    <t>Spotland &amp; Falinge</t>
  </si>
  <si>
    <t>Wardle  Shore &amp; West Littleborough</t>
  </si>
  <si>
    <t>West Heywood</t>
  </si>
  <si>
    <t>West Middleton</t>
  </si>
  <si>
    <t>Downhall &amp; Rawreth</t>
  </si>
  <si>
    <t>Foulness &amp; The Wakerings</t>
  </si>
  <si>
    <t>Hawkwell East</t>
  </si>
  <si>
    <t>Hawkwell West</t>
  </si>
  <si>
    <t>Hockley</t>
  </si>
  <si>
    <t>Hockley &amp; Ashingdon</t>
  </si>
  <si>
    <t>Hullbridge</t>
  </si>
  <si>
    <t>Lodge</t>
  </si>
  <si>
    <t>Roche North &amp; Rural</t>
  </si>
  <si>
    <t>Roche South</t>
  </si>
  <si>
    <t>Sweyne Park &amp; Grange</t>
  </si>
  <si>
    <t>Trinity</t>
  </si>
  <si>
    <t>Wheatley</t>
  </si>
  <si>
    <t>Bacup</t>
  </si>
  <si>
    <t>Britannia &amp; Lee Mill</t>
  </si>
  <si>
    <t>Goodshaw &amp; Cribden</t>
  </si>
  <si>
    <t>Greenfield &amp; Eden</t>
  </si>
  <si>
    <t>Hareholme &amp; Waterfoot</t>
  </si>
  <si>
    <t>Haslingden</t>
  </si>
  <si>
    <t>Helmshore</t>
  </si>
  <si>
    <t>Longholme</t>
  </si>
  <si>
    <t>Whitewell &amp; Stacksteads</t>
  </si>
  <si>
    <t>Whitworth</t>
  </si>
  <si>
    <t>Anston &amp; Woodsetts</t>
  </si>
  <si>
    <t>Aston &amp; Todwick</t>
  </si>
  <si>
    <t>Aughton &amp; Swallownest</t>
  </si>
  <si>
    <t>Boston Castle</t>
  </si>
  <si>
    <t>Bramley &amp; Ravenfield</t>
  </si>
  <si>
    <t>Brinsworth</t>
  </si>
  <si>
    <t>Dalton &amp; Thrybergh</t>
  </si>
  <si>
    <t>Dinnington</t>
  </si>
  <si>
    <t>Greasbrough</t>
  </si>
  <si>
    <t>Hellaby &amp; Maltby West</t>
  </si>
  <si>
    <t>Hoober</t>
  </si>
  <si>
    <t>Keppel</t>
  </si>
  <si>
    <t>Kilnhurst &amp; Swinton East</t>
  </si>
  <si>
    <t>Maltby East</t>
  </si>
  <si>
    <t>Rawmarsh East</t>
  </si>
  <si>
    <t>Rawmarsh West</t>
  </si>
  <si>
    <t>Rotherham East</t>
  </si>
  <si>
    <t>Rotherham West</t>
  </si>
  <si>
    <t>Rother Vale</t>
  </si>
  <si>
    <t>Sitwell</t>
  </si>
  <si>
    <t>Swinton Rockingham</t>
  </si>
  <si>
    <t>Thurcroft &amp; Wickersley South</t>
  </si>
  <si>
    <t>Wales</t>
  </si>
  <si>
    <t>Wath</t>
  </si>
  <si>
    <t>Wickersley North</t>
  </si>
  <si>
    <t>Admirals &amp; Cawston</t>
  </si>
  <si>
    <t>Benn</t>
  </si>
  <si>
    <t>Bilton</t>
  </si>
  <si>
    <t>Clifton Newton &amp; Churchover</t>
  </si>
  <si>
    <t xml:space="preserve">Coton &amp; Boughton </t>
  </si>
  <si>
    <t>Dunsmore</t>
  </si>
  <si>
    <t>Eastlands</t>
  </si>
  <si>
    <t>Hillmorton</t>
  </si>
  <si>
    <t>New Bilton</t>
  </si>
  <si>
    <t>Newbold &amp; Brownsover</t>
  </si>
  <si>
    <t>Paddox</t>
  </si>
  <si>
    <t>Revel &amp; Binley Woods</t>
  </si>
  <si>
    <t>Rokeby &amp; Overslade</t>
  </si>
  <si>
    <t>Wolston &amp; The Lawfords</t>
  </si>
  <si>
    <t>Addlestone North</t>
  </si>
  <si>
    <t>Addlestone South</t>
  </si>
  <si>
    <t>Chertsey Riverside</t>
  </si>
  <si>
    <t>Chertsey St Ann's</t>
  </si>
  <si>
    <t>Egham Hythe</t>
  </si>
  <si>
    <t>Egham Town</t>
  </si>
  <si>
    <t>Englefield Green West</t>
  </si>
  <si>
    <t>Longcross  Lyne and Chertsey South</t>
  </si>
  <si>
    <t>New Haw</t>
  </si>
  <si>
    <t>Ottershaw</t>
  </si>
  <si>
    <t>Thorpe</t>
  </si>
  <si>
    <t>Virginia Water</t>
  </si>
  <si>
    <t>Woodham and Rowtown</t>
  </si>
  <si>
    <t>Aldershot Park</t>
  </si>
  <si>
    <t>Cherrywood</t>
  </si>
  <si>
    <t>Cove &amp; Southwood</t>
  </si>
  <si>
    <t>Empress</t>
  </si>
  <si>
    <t>Fernhill</t>
  </si>
  <si>
    <t>Knellwood</t>
  </si>
  <si>
    <t>North Town</t>
  </si>
  <si>
    <t>Rowhill</t>
  </si>
  <si>
    <t>St. John's</t>
  </si>
  <si>
    <t>St. Mark's</t>
  </si>
  <si>
    <t>Wellington</t>
  </si>
  <si>
    <t>West Heath</t>
  </si>
  <si>
    <t>Barton &amp; Winton</t>
  </si>
  <si>
    <t>Blackfriars &amp; Trinity</t>
  </si>
  <si>
    <t>Boothstown &amp; Ellenbrook</t>
  </si>
  <si>
    <t>Cadishead &amp; Lower Irlam</t>
  </si>
  <si>
    <t>Claremont</t>
  </si>
  <si>
    <t>Eccles</t>
  </si>
  <si>
    <t>Higher Irlam &amp; Peel Green</t>
  </si>
  <si>
    <t>Kersal &amp; Broughton Park</t>
  </si>
  <si>
    <t>Little Hulton</t>
  </si>
  <si>
    <t>Ordsall</t>
  </si>
  <si>
    <t>Pendlebury &amp; Clifton</t>
  </si>
  <si>
    <t>Pendleton &amp; Charlestown</t>
  </si>
  <si>
    <t>Quays</t>
  </si>
  <si>
    <t>Swinton &amp; Wardley</t>
  </si>
  <si>
    <t>Swinton Park</t>
  </si>
  <si>
    <t>Walkden North</t>
  </si>
  <si>
    <t>Walkden South</t>
  </si>
  <si>
    <t>Weaste &amp; Seedley</t>
  </si>
  <si>
    <t>Worsley &amp; Westwood Park</t>
  </si>
  <si>
    <t>Blackheath</t>
  </si>
  <si>
    <t>Bristnall</t>
  </si>
  <si>
    <t>Charlemont with Grove Vale</t>
  </si>
  <si>
    <t>Cradley Heath and Old Hill</t>
  </si>
  <si>
    <t>Friar Park</t>
  </si>
  <si>
    <t>Great Barr with Yew Tree</t>
  </si>
  <si>
    <t>Great Bridge</t>
  </si>
  <si>
    <t>Greets Green and Lyng</t>
  </si>
  <si>
    <t>Hateley Heath</t>
  </si>
  <si>
    <t>Langley</t>
  </si>
  <si>
    <t>Newton</t>
  </si>
  <si>
    <t>Oldbury</t>
  </si>
  <si>
    <t>Old Warley</t>
  </si>
  <si>
    <t>Princes End</t>
  </si>
  <si>
    <t>Rowley</t>
  </si>
  <si>
    <t>Smethwick</t>
  </si>
  <si>
    <t>Soho and Victoria</t>
  </si>
  <si>
    <t>St. Paul's</t>
  </si>
  <si>
    <t>Tipton Green</t>
  </si>
  <si>
    <t>Tividale</t>
  </si>
  <si>
    <t>Wednesbury North</t>
  </si>
  <si>
    <t>Wednesbury South</t>
  </si>
  <si>
    <t>West Bromwich Central</t>
  </si>
  <si>
    <t>Ainsdale</t>
  </si>
  <si>
    <t>Birkdale</t>
  </si>
  <si>
    <t>Blundellsands</t>
  </si>
  <si>
    <t>Cambridge</t>
  </si>
  <si>
    <t>Derby</t>
  </si>
  <si>
    <t>Dukes</t>
  </si>
  <si>
    <t>Ford</t>
  </si>
  <si>
    <t>Harington</t>
  </si>
  <si>
    <t>Kew</t>
  </si>
  <si>
    <t>Linacre</t>
  </si>
  <si>
    <t>Litherland</t>
  </si>
  <si>
    <t>Meols</t>
  </si>
  <si>
    <t>Molyneux</t>
  </si>
  <si>
    <t>Netherton and Orrell</t>
  </si>
  <si>
    <t>Norwood</t>
  </si>
  <si>
    <t>Ravenmeols</t>
  </si>
  <si>
    <t>St Oswald</t>
  </si>
  <si>
    <t>Sudell</t>
  </si>
  <si>
    <t>Beauchief and Greenhill</t>
  </si>
  <si>
    <t>Beighton</t>
  </si>
  <si>
    <t>Birley</t>
  </si>
  <si>
    <t>Broomhill and Sharrow Vale</t>
  </si>
  <si>
    <t>Burngreave</t>
  </si>
  <si>
    <t>Crookes and Crosspool</t>
  </si>
  <si>
    <t>Darnall</t>
  </si>
  <si>
    <t>Dore and Totley</t>
  </si>
  <si>
    <t>East Ecclesfield</t>
  </si>
  <si>
    <t>Ecclesall</t>
  </si>
  <si>
    <t>Firth Park</t>
  </si>
  <si>
    <t>Fulwood</t>
  </si>
  <si>
    <t>Gleadless Valley</t>
  </si>
  <si>
    <t>Graves Park</t>
  </si>
  <si>
    <t>Hillsborough</t>
  </si>
  <si>
    <t>Manor Castle</t>
  </si>
  <si>
    <t>Mosborough</t>
  </si>
  <si>
    <t>Nether Edge and Sharrow</t>
  </si>
  <si>
    <t>Park and Arbourthorne</t>
  </si>
  <si>
    <t>Richmond</t>
  </si>
  <si>
    <t>Shiregreen and Brightside</t>
  </si>
  <si>
    <t>Southey</t>
  </si>
  <si>
    <t>Stannington</t>
  </si>
  <si>
    <t>Stocksbridge and Upper Don</t>
  </si>
  <si>
    <t>Walkley</t>
  </si>
  <si>
    <t>West Ecclesfield</t>
  </si>
  <si>
    <t>Woodhouse</t>
  </si>
  <si>
    <t>Bickenhill</t>
  </si>
  <si>
    <t>Blythe</t>
  </si>
  <si>
    <t>Castle Bromwich</t>
  </si>
  <si>
    <t>Chelmsley Wood</t>
  </si>
  <si>
    <t>Dorridge and Hockley Heath</t>
  </si>
  <si>
    <t>Elmdon</t>
  </si>
  <si>
    <t>Kingshurst and Fordbridge</t>
  </si>
  <si>
    <t>Lyndon</t>
  </si>
  <si>
    <t>Meriden</t>
  </si>
  <si>
    <t>Olton</t>
  </si>
  <si>
    <t>Shirley East</t>
  </si>
  <si>
    <t>Shirley South</t>
  </si>
  <si>
    <t>Shirley West</t>
  </si>
  <si>
    <t>Silhill</t>
  </si>
  <si>
    <t>Smith's Wood</t>
  </si>
  <si>
    <t>St. Alphege</t>
  </si>
  <si>
    <t>Banister &amp; Polygon</t>
  </si>
  <si>
    <t>Bargate</t>
  </si>
  <si>
    <t>Bassett</t>
  </si>
  <si>
    <t>Bevois</t>
  </si>
  <si>
    <t>Bitterne Park</t>
  </si>
  <si>
    <t>Coxford</t>
  </si>
  <si>
    <t>Freemantle</t>
  </si>
  <si>
    <t>Harefield</t>
  </si>
  <si>
    <t>Millbrook</t>
  </si>
  <si>
    <t>Peartree</t>
  </si>
  <si>
    <t>Portswood</t>
  </si>
  <si>
    <t>Redbridge</t>
  </si>
  <si>
    <t>Shirley</t>
  </si>
  <si>
    <t>Sholing</t>
  </si>
  <si>
    <t>Swaythling</t>
  </si>
  <si>
    <t>Thornhill</t>
  </si>
  <si>
    <t>Woolston</t>
  </si>
  <si>
    <t>Belfairs</t>
  </si>
  <si>
    <t>Blenheim Park</t>
  </si>
  <si>
    <t>Chalkwell</t>
  </si>
  <si>
    <t>Eastwood Park</t>
  </si>
  <si>
    <t>Kursaal</t>
  </si>
  <si>
    <t>Leigh</t>
  </si>
  <si>
    <t>Prittlewell</t>
  </si>
  <si>
    <t>Shoeburyness</t>
  </si>
  <si>
    <t>Southchurch</t>
  </si>
  <si>
    <t>St Laurence</t>
  </si>
  <si>
    <t>St Luke's</t>
  </si>
  <si>
    <t>Westborough</t>
  </si>
  <si>
    <t>West Leigh</t>
  </si>
  <si>
    <t>West Shoebury</t>
  </si>
  <si>
    <t>Beacon and Bents</t>
  </si>
  <si>
    <t>Biddick and All Saints</t>
  </si>
  <si>
    <t>Boldon Colliery</t>
  </si>
  <si>
    <t>Cleadon and East Boldon</t>
  </si>
  <si>
    <t>Cleadon Park</t>
  </si>
  <si>
    <t>Fellgate and Hedworth</t>
  </si>
  <si>
    <t>Harton</t>
  </si>
  <si>
    <t>Hebburn North</t>
  </si>
  <si>
    <t>Hebburn South</t>
  </si>
  <si>
    <t>Horsley Hill</t>
  </si>
  <si>
    <t>Monkton</t>
  </si>
  <si>
    <t>Primrose</t>
  </si>
  <si>
    <t>Simonside and Rekendyke</t>
  </si>
  <si>
    <t>Westoe</t>
  </si>
  <si>
    <t>West Park</t>
  </si>
  <si>
    <t>Whitburn and Marsden</t>
  </si>
  <si>
    <t>Whiteleas</t>
  </si>
  <si>
    <t>Batchwood</t>
  </si>
  <si>
    <t>Bernards Heath</t>
  </si>
  <si>
    <t>Clarence</t>
  </si>
  <si>
    <t>Cunningham</t>
  </si>
  <si>
    <t>Harpenden East</t>
  </si>
  <si>
    <t>Harpenden North &amp; Rural</t>
  </si>
  <si>
    <t>Harpenden South</t>
  </si>
  <si>
    <t>Harpenden West</t>
  </si>
  <si>
    <t>Hill End</t>
  </si>
  <si>
    <t>London Colney</t>
  </si>
  <si>
    <t>Marshalswick East &amp; Jersey Farm</t>
  </si>
  <si>
    <t>Marshalswick West</t>
  </si>
  <si>
    <t>Park Street</t>
  </si>
  <si>
    <t>Sandridge &amp; Wheathampstead</t>
  </si>
  <si>
    <t>Sopwell</t>
  </si>
  <si>
    <t>St Peters</t>
  </si>
  <si>
    <t>St Stephen</t>
  </si>
  <si>
    <t>Verulam</t>
  </si>
  <si>
    <t>Almond Hill</t>
  </si>
  <si>
    <t>Bandley Hill &amp; Poplars</t>
  </si>
  <si>
    <t>Bedwell</t>
  </si>
  <si>
    <t>Chells</t>
  </si>
  <si>
    <t>Longmeadow</t>
  </si>
  <si>
    <t>Martins Wood</t>
  </si>
  <si>
    <t>Roebuck</t>
  </si>
  <si>
    <t>Shephall</t>
  </si>
  <si>
    <t>St Nicholas</t>
  </si>
  <si>
    <t>Symonds Green</t>
  </si>
  <si>
    <t>Woodfield</t>
  </si>
  <si>
    <t>Bramhall North</t>
  </si>
  <si>
    <t>Bramhall South &amp; Woodford</t>
  </si>
  <si>
    <t>Bredbury &amp; Woodley</t>
  </si>
  <si>
    <t>Bredbury Green &amp; Romiley</t>
  </si>
  <si>
    <t>Brinnington &amp; Stockport Central</t>
  </si>
  <si>
    <t>Cheadle East &amp; Cheadle Hulme North</t>
  </si>
  <si>
    <t>Cheadle Hulme South</t>
  </si>
  <si>
    <t>Cheadle West &amp; Gatley</t>
  </si>
  <si>
    <t>Davenport &amp; Cale Green</t>
  </si>
  <si>
    <t>Edgeley</t>
  </si>
  <si>
    <t>Hazel Grove</t>
  </si>
  <si>
    <t>Heald Green</t>
  </si>
  <si>
    <t>Heatons North</t>
  </si>
  <si>
    <t>Heatons South</t>
  </si>
  <si>
    <t>Marple North</t>
  </si>
  <si>
    <t>Marple South &amp; High Lane</t>
  </si>
  <si>
    <t>Norbury &amp; Woodsmoor</t>
  </si>
  <si>
    <t>Offerton</t>
  </si>
  <si>
    <t>Reddish North</t>
  </si>
  <si>
    <t>Reddish South</t>
  </si>
  <si>
    <t>Amberley and Woodchester</t>
  </si>
  <si>
    <t>Berkeley Vale</t>
  </si>
  <si>
    <t>Bisley</t>
  </si>
  <si>
    <t>Cainscross</t>
  </si>
  <si>
    <t>Cam East</t>
  </si>
  <si>
    <t>Cam West</t>
  </si>
  <si>
    <t>Chalford</t>
  </si>
  <si>
    <t>Coaley and Uley</t>
  </si>
  <si>
    <t>Dursley</t>
  </si>
  <si>
    <t>Hardwicke</t>
  </si>
  <si>
    <t>Minchinhampton</t>
  </si>
  <si>
    <t>Nailsworth</t>
  </si>
  <si>
    <t>Painswick and Upton</t>
  </si>
  <si>
    <t>Randwick  Whiteshill &amp; Ruscombe</t>
  </si>
  <si>
    <t>Rodborough</t>
  </si>
  <si>
    <t>Severn</t>
  </si>
  <si>
    <t>Stonehouse</t>
  </si>
  <si>
    <t>Stroud Central</t>
  </si>
  <si>
    <t>Stroud Farmhill and Paganhill</t>
  </si>
  <si>
    <t>Stroud Slade</t>
  </si>
  <si>
    <t>Stroud Trinity</t>
  </si>
  <si>
    <t>Stroud Uplands</t>
  </si>
  <si>
    <t>Stroud Valley</t>
  </si>
  <si>
    <t>The Stanleys</t>
  </si>
  <si>
    <t>Thrupp</t>
  </si>
  <si>
    <t>Wotton-under-Edge</t>
  </si>
  <si>
    <t>Barnes</t>
  </si>
  <si>
    <t>Copt Hill</t>
  </si>
  <si>
    <t>Doxford</t>
  </si>
  <si>
    <t>Fulwell</t>
  </si>
  <si>
    <t>Hendon</t>
  </si>
  <si>
    <t>Hetton</t>
  </si>
  <si>
    <t>Houghton</t>
  </si>
  <si>
    <t>Millfield</t>
  </si>
  <si>
    <t>Pallion</t>
  </si>
  <si>
    <t>Redhill</t>
  </si>
  <si>
    <t>Ryhope</t>
  </si>
  <si>
    <t>Sandhill</t>
  </si>
  <si>
    <t>Shiney Row</t>
  </si>
  <si>
    <t>Silksworth</t>
  </si>
  <si>
    <t>Southwick</t>
  </si>
  <si>
    <t>St Anne`s</t>
  </si>
  <si>
    <t>St Chad`s</t>
  </si>
  <si>
    <t>St Michael`s</t>
  </si>
  <si>
    <t>St Peter`s</t>
  </si>
  <si>
    <t>Washington Central</t>
  </si>
  <si>
    <t>Washington East</t>
  </si>
  <si>
    <t>Washington North</t>
  </si>
  <si>
    <t>Washington South</t>
  </si>
  <si>
    <t>Washington West</t>
  </si>
  <si>
    <t>Blunsdon &amp; Highworth</t>
  </si>
  <si>
    <t>Covingham &amp; Dorcan</t>
  </si>
  <si>
    <t>Eastcott</t>
  </si>
  <si>
    <t>Gorsehill &amp; Pinehurst</t>
  </si>
  <si>
    <t>Haydon Wick</t>
  </si>
  <si>
    <t>Liden  Eldene &amp; Park South</t>
  </si>
  <si>
    <t>Lydiard &amp; Freshbrook</t>
  </si>
  <si>
    <t>Mannington &amp; Western</t>
  </si>
  <si>
    <t>Penhill &amp; Upper Stratton</t>
  </si>
  <si>
    <t>Priory Vale</t>
  </si>
  <si>
    <t>Ridgeway</t>
  </si>
  <si>
    <t>Rodbourne Cheney</t>
  </si>
  <si>
    <t>St Andrews</t>
  </si>
  <si>
    <t>St Margaret &amp; South Marston</t>
  </si>
  <si>
    <t>Walcot &amp; Park North</t>
  </si>
  <si>
    <t>Wroughton &amp; Wichelstowe</t>
  </si>
  <si>
    <t>Ashton Hurst</t>
  </si>
  <si>
    <t>Ashton St Michael's</t>
  </si>
  <si>
    <t>Ashton Waterloo</t>
  </si>
  <si>
    <t>Audenshaw</t>
  </si>
  <si>
    <t>Denton North East</t>
  </si>
  <si>
    <t>Denton South</t>
  </si>
  <si>
    <t>Denton West</t>
  </si>
  <si>
    <t>Droylsden East</t>
  </si>
  <si>
    <t>Droylsden West</t>
  </si>
  <si>
    <t>Dukinfield</t>
  </si>
  <si>
    <t>Dukinfield Stalybridge</t>
  </si>
  <si>
    <t>Hyde Godley</t>
  </si>
  <si>
    <t>Hyde Newton</t>
  </si>
  <si>
    <t>Hyde Werneth</t>
  </si>
  <si>
    <t>Longdendale</t>
  </si>
  <si>
    <t>Mossley</t>
  </si>
  <si>
    <t>Stalybridge North</t>
  </si>
  <si>
    <t>Stalybridge South</t>
  </si>
  <si>
    <t>Amington</t>
  </si>
  <si>
    <t>Belgrave</t>
  </si>
  <si>
    <t>Bolehall</t>
  </si>
  <si>
    <t>Glascote</t>
  </si>
  <si>
    <t>Mercian</t>
  </si>
  <si>
    <t>Spital</t>
  </si>
  <si>
    <t>Stonydelph</t>
  </si>
  <si>
    <t>Wilnecote</t>
  </si>
  <si>
    <t>Bletchingley &amp; Nutfield</t>
  </si>
  <si>
    <t>Burstow  Horne &amp; Outwood</t>
  </si>
  <si>
    <t>Chaldon</t>
  </si>
  <si>
    <t>Dormansland &amp; Felbridge</t>
  </si>
  <si>
    <t>Godstone</t>
  </si>
  <si>
    <t>Harestone</t>
  </si>
  <si>
    <t>Limpsfield</t>
  </si>
  <si>
    <t>Lingfield &amp; Crowhurst</t>
  </si>
  <si>
    <t>Oxted North</t>
  </si>
  <si>
    <t>Oxted South</t>
  </si>
  <si>
    <t>Portley &amp; Queens Park</t>
  </si>
  <si>
    <t>Tatsfield &amp; Titsey</t>
  </si>
  <si>
    <t>Valley</t>
  </si>
  <si>
    <t>Warlingham East  Chelsham &amp; Farleigh</t>
  </si>
  <si>
    <t>Warlingham West</t>
  </si>
  <si>
    <t>Westway</t>
  </si>
  <si>
    <t>Whyteleafe</t>
  </si>
  <si>
    <t>Woldingham</t>
  </si>
  <si>
    <t>Abbots Langley and Bedmond</t>
  </si>
  <si>
    <t>Carpenders Park</t>
  </si>
  <si>
    <t>Chorleywood North and Sarratt</t>
  </si>
  <si>
    <t>Chorleywood South and Maple Cross</t>
  </si>
  <si>
    <t>Dickinsons</t>
  </si>
  <si>
    <t>Durrants</t>
  </si>
  <si>
    <t>Gade Valley</t>
  </si>
  <si>
    <t>Leavesden</t>
  </si>
  <si>
    <t>Moor Park and Eastbury</t>
  </si>
  <si>
    <t>Oxhey Hall and Hayling</t>
  </si>
  <si>
    <t>Penn and Mill End</t>
  </si>
  <si>
    <t>Rickmansworth Town</t>
  </si>
  <si>
    <t>South Oxhey</t>
  </si>
  <si>
    <t>Aveley &amp; Uplands</t>
  </si>
  <si>
    <t>Belhus</t>
  </si>
  <si>
    <t>Chadwell St. Mary</t>
  </si>
  <si>
    <t>Chafford &amp; North Stifford</t>
  </si>
  <si>
    <t>Corringham &amp; Fobbing</t>
  </si>
  <si>
    <t>East Tilbury</t>
  </si>
  <si>
    <t>Grays Riverside</t>
  </si>
  <si>
    <t>Grays Thurrock</t>
  </si>
  <si>
    <t>Little Thurrock Blackshots</t>
  </si>
  <si>
    <t>Ockendon</t>
  </si>
  <si>
    <t>Orsett</t>
  </si>
  <si>
    <t>South Chafford</t>
  </si>
  <si>
    <t>Stanford East &amp; Corringham Town</t>
  </si>
  <si>
    <t>Stanford-Le-Hope West</t>
  </si>
  <si>
    <t>The Homesteads</t>
  </si>
  <si>
    <t>Tilbury St. Chads</t>
  </si>
  <si>
    <t>West Thurrock &amp; South Stifford</t>
  </si>
  <si>
    <t>Altrincham</t>
  </si>
  <si>
    <t>Ashton Upon Mersey</t>
  </si>
  <si>
    <t>Bowdon</t>
  </si>
  <si>
    <t>Broadheath</t>
  </si>
  <si>
    <t>Bucklow-St Martins</t>
  </si>
  <si>
    <t>Davyhulme</t>
  </si>
  <si>
    <t>Flixton</t>
  </si>
  <si>
    <t>Gorse Hill &amp; Cornbrook</t>
  </si>
  <si>
    <t>Hale</t>
  </si>
  <si>
    <t>Hale Barns &amp; Timperley South</t>
  </si>
  <si>
    <t>Lostock &amp; Barton</t>
  </si>
  <si>
    <t>Old Trafford</t>
  </si>
  <si>
    <t>Sale Central</t>
  </si>
  <si>
    <t>Sale Moor</t>
  </si>
  <si>
    <t>Stretford &amp; Humphrey Park</t>
  </si>
  <si>
    <t>Timperley Central</t>
  </si>
  <si>
    <t>Timperley North</t>
  </si>
  <si>
    <t>Urmston</t>
  </si>
  <si>
    <t>Cranbrook  Sissinghurst and Frittenden</t>
  </si>
  <si>
    <t>Culverden</t>
  </si>
  <si>
    <t>Hawkhurst  Sandhurst and Benenden</t>
  </si>
  <si>
    <t>High Brooms</t>
  </si>
  <si>
    <t>Paddock Wood</t>
  </si>
  <si>
    <t>Pantiles</t>
  </si>
  <si>
    <t>Pembury and Capel</t>
  </si>
  <si>
    <t>Rural Tunbridge Wells</t>
  </si>
  <si>
    <t>Rusthall and Speldhurst</t>
  </si>
  <si>
    <t>Sherwood</t>
  </si>
  <si>
    <t>Southborough and Bidborough</t>
  </si>
  <si>
    <t>St James'</t>
  </si>
  <si>
    <t>Ackworth North Elmsall and Upton No 1</t>
  </si>
  <si>
    <t>Airedale and Ferry Fryston No 2</t>
  </si>
  <si>
    <t>Altofts &amp; Whitwood No 3</t>
  </si>
  <si>
    <t>Castleford Central and Glasshoughton No 4</t>
  </si>
  <si>
    <t>Crofton  Ryhill and Walton No 5</t>
  </si>
  <si>
    <t>Featherstone No 6</t>
  </si>
  <si>
    <t>Hemsworth No 7</t>
  </si>
  <si>
    <t>Horbury and South Ossett No 8</t>
  </si>
  <si>
    <t>Knottingley No 9</t>
  </si>
  <si>
    <t>Normanton No 10</t>
  </si>
  <si>
    <t>Ossett No 11</t>
  </si>
  <si>
    <t>Pontefract North No 12</t>
  </si>
  <si>
    <t>Pontefract South No 13</t>
  </si>
  <si>
    <t>South Elmsall and South Kirkby No 14</t>
  </si>
  <si>
    <t>Stanley and Outwood East No 15</t>
  </si>
  <si>
    <t>Wakefield East no 16</t>
  </si>
  <si>
    <t>Wakefield North No 17</t>
  </si>
  <si>
    <t>Wakefield Rural No 18</t>
  </si>
  <si>
    <t>Wakefield South No 19</t>
  </si>
  <si>
    <t>Wakefield West No 20</t>
  </si>
  <si>
    <t>Wrenthorpe and Outwood West No 21</t>
  </si>
  <si>
    <t>Aldridge Central and South</t>
  </si>
  <si>
    <t>Aldridge North and Walsall Wood</t>
  </si>
  <si>
    <t>Bentley and Darlaston North</t>
  </si>
  <si>
    <t>Birchills-Leamore</t>
  </si>
  <si>
    <t>Blakenall</t>
  </si>
  <si>
    <t>Bloxwich East</t>
  </si>
  <si>
    <t>Bloxwich West</t>
  </si>
  <si>
    <t>Brownhills</t>
  </si>
  <si>
    <t>Darlaston South</t>
  </si>
  <si>
    <t>Paddock</t>
  </si>
  <si>
    <t>Palfrey</t>
  </si>
  <si>
    <t>Pelsall</t>
  </si>
  <si>
    <t>Pheasey Park Farm</t>
  </si>
  <si>
    <t>Pleck</t>
  </si>
  <si>
    <t>Rushall-Shelfield</t>
  </si>
  <si>
    <t>Short Heath</t>
  </si>
  <si>
    <t>St Matthews</t>
  </si>
  <si>
    <t>Streetly</t>
  </si>
  <si>
    <t>Willenhall North</t>
  </si>
  <si>
    <t>Willenhall South</t>
  </si>
  <si>
    <t xml:space="preserve">Appleton </t>
  </si>
  <si>
    <t>Bewsey And Whitecross</t>
  </si>
  <si>
    <t xml:space="preserve">Birchwood </t>
  </si>
  <si>
    <t xml:space="preserve">Burtonwood and Winwick </t>
  </si>
  <si>
    <t xml:space="preserve">Chapelford and Old Hall </t>
  </si>
  <si>
    <t xml:space="preserve">Culcheth Glazebury and Croft </t>
  </si>
  <si>
    <t xml:space="preserve">Fairfield and Howley </t>
  </si>
  <si>
    <t xml:space="preserve">Grappenhall </t>
  </si>
  <si>
    <t xml:space="preserve">Great Sankey North and Whittle Hall </t>
  </si>
  <si>
    <t xml:space="preserve">Great Sankey South </t>
  </si>
  <si>
    <t xml:space="preserve">Latchford East </t>
  </si>
  <si>
    <t xml:space="preserve">Latchford West </t>
  </si>
  <si>
    <t xml:space="preserve">Lymm North and Thelwall </t>
  </si>
  <si>
    <t xml:space="preserve">Lymm South </t>
  </si>
  <si>
    <t xml:space="preserve">Orford </t>
  </si>
  <si>
    <t xml:space="preserve">Penketh and Cuerdley </t>
  </si>
  <si>
    <t xml:space="preserve">Poplars and Hulme </t>
  </si>
  <si>
    <t xml:space="preserve">Poulton North </t>
  </si>
  <si>
    <t xml:space="preserve">Poulton South </t>
  </si>
  <si>
    <t xml:space="preserve">Rixton and Woolston </t>
  </si>
  <si>
    <t xml:space="preserve">Stockton Heath </t>
  </si>
  <si>
    <t xml:space="preserve">Westbrook </t>
  </si>
  <si>
    <t>Callowland</t>
  </si>
  <si>
    <t>Leggatts</t>
  </si>
  <si>
    <t>Nascot</t>
  </si>
  <si>
    <t>Oxhey</t>
  </si>
  <si>
    <t>Stanborough</t>
  </si>
  <si>
    <t>Tudor</t>
  </si>
  <si>
    <t>Vicarage</t>
  </si>
  <si>
    <t>Woodside</t>
  </si>
  <si>
    <t>Brookmans Park and Little Heath</t>
  </si>
  <si>
    <t>Haldens</t>
  </si>
  <si>
    <t>Handside</t>
  </si>
  <si>
    <t>Hatfield Central</t>
  </si>
  <si>
    <t>Hatfield East</t>
  </si>
  <si>
    <t>Hatfield South West</t>
  </si>
  <si>
    <t>Hatfield Villages</t>
  </si>
  <si>
    <t>Hollybush</t>
  </si>
  <si>
    <t>Howlands</t>
  </si>
  <si>
    <t>Northaw and Cuffley</t>
  </si>
  <si>
    <t>Panshanger</t>
  </si>
  <si>
    <t>Sherrards</t>
  </si>
  <si>
    <t>Welham Green and Hatfield South</t>
  </si>
  <si>
    <t>Welwyn East</t>
  </si>
  <si>
    <t>Welwyn West</t>
  </si>
  <si>
    <t>Aughton &amp; Holborn</t>
  </si>
  <si>
    <t>Burscough Bridge &amp; Rufford</t>
  </si>
  <si>
    <t>Burscough Town</t>
  </si>
  <si>
    <t>North Meols &amp; Hesketh Bank</t>
  </si>
  <si>
    <t>Old Skelmersdale</t>
  </si>
  <si>
    <t>Ormskirk East</t>
  </si>
  <si>
    <t>Ormskirk West</t>
  </si>
  <si>
    <t>Rural North East</t>
  </si>
  <si>
    <t>Rural South</t>
  </si>
  <si>
    <t>Skelmersdale North</t>
  </si>
  <si>
    <t>Skelmersdale South</t>
  </si>
  <si>
    <t>Tanhouse &amp; Skelmersdale Town Centre</t>
  </si>
  <si>
    <t>Tarleton Village</t>
  </si>
  <si>
    <t>Up Holland</t>
  </si>
  <si>
    <t>Chadlington and Churchill</t>
  </si>
  <si>
    <t>Charlbury and Finstock</t>
  </si>
  <si>
    <t>Chipping Norton</t>
  </si>
  <si>
    <t>Eynsham and Cassington</t>
  </si>
  <si>
    <t>Freeland and Hanborough</t>
  </si>
  <si>
    <t>Hailey Minster Lovell and Leafield</t>
  </si>
  <si>
    <t>Kingham  Enstone and Rollright</t>
  </si>
  <si>
    <t>Milton-Under-Wychwood</t>
  </si>
  <si>
    <t>North Leigh</t>
  </si>
  <si>
    <t>Standlake Aston and Stanton Harcourt</t>
  </si>
  <si>
    <t>Stonefield and Tackley</t>
  </si>
  <si>
    <t>Witney Central</t>
  </si>
  <si>
    <t>Witney East</t>
  </si>
  <si>
    <t>Witney North</t>
  </si>
  <si>
    <t>Witney South</t>
  </si>
  <si>
    <t>Witney West</t>
  </si>
  <si>
    <t>Woodstock and Bladon</t>
  </si>
  <si>
    <t>Abram</t>
  </si>
  <si>
    <t>Ashton-in-Makerfield South</t>
  </si>
  <si>
    <t>Aspull New Springs &amp; Whelley</t>
  </si>
  <si>
    <t>Astley</t>
  </si>
  <si>
    <t>Atherton North</t>
  </si>
  <si>
    <t>Atherton South &amp; Lilford</t>
  </si>
  <si>
    <t>Bryn with Ashton-in-Makerfield North</t>
  </si>
  <si>
    <t>Douglas</t>
  </si>
  <si>
    <t>Golborne &amp; Lowton West</t>
  </si>
  <si>
    <t>Hindley</t>
  </si>
  <si>
    <t>Hindley Green</t>
  </si>
  <si>
    <t>Ince</t>
  </si>
  <si>
    <t>Leigh Central &amp; Higher Folds</t>
  </si>
  <si>
    <t>Leigh South</t>
  </si>
  <si>
    <t>Leigh West</t>
  </si>
  <si>
    <t>Lowton East</t>
  </si>
  <si>
    <t>Orrell</t>
  </si>
  <si>
    <t>Pemberton</t>
  </si>
  <si>
    <t>Shevington with Lower Ground &amp; Moor</t>
  </si>
  <si>
    <t>Standish with Langtree</t>
  </si>
  <si>
    <t>Tyldesley &amp; Mosley Common</t>
  </si>
  <si>
    <t>Wigan Central</t>
  </si>
  <si>
    <t>Wigan West</t>
  </si>
  <si>
    <t>Winstanley</t>
  </si>
  <si>
    <t>Worsley Mesnes</t>
  </si>
  <si>
    <t>Alresford &amp; Itchen Valley</t>
  </si>
  <si>
    <t>Badger Farm &amp; Oliver's Battery</t>
  </si>
  <si>
    <t>Bishops Waltham</t>
  </si>
  <si>
    <t>Central Meon Valley</t>
  </si>
  <si>
    <t>Denmead</t>
  </si>
  <si>
    <t>Southwick &amp; Wickham</t>
  </si>
  <si>
    <t>St Barnabas</t>
  </si>
  <si>
    <t>St Bartholomew</t>
  </si>
  <si>
    <t>St Luke</t>
  </si>
  <si>
    <t>St Michael</t>
  </si>
  <si>
    <t>St Paul</t>
  </si>
  <si>
    <t>The Worthys</t>
  </si>
  <si>
    <t>Whiteley &amp; Shedfield</t>
  </si>
  <si>
    <t>Wonston &amp; Micheldever</t>
  </si>
  <si>
    <t>Byfleet and West Byfleet</t>
  </si>
  <si>
    <t>Canalside</t>
  </si>
  <si>
    <t>Goldsworth Park</t>
  </si>
  <si>
    <t>Heathlands</t>
  </si>
  <si>
    <t>Hoe Valley</t>
  </si>
  <si>
    <t>Horsell</t>
  </si>
  <si>
    <t>Knaphill</t>
  </si>
  <si>
    <t>Mount Hermon</t>
  </si>
  <si>
    <t>Pyrford</t>
  </si>
  <si>
    <t>Barkham &amp; Arborfield</t>
  </si>
  <si>
    <t>Bulmershe &amp; Coronation</t>
  </si>
  <si>
    <t>Emmbrook</t>
  </si>
  <si>
    <t>Evendons</t>
  </si>
  <si>
    <t>Finchampstead</t>
  </si>
  <si>
    <t>Hawkedon</t>
  </si>
  <si>
    <t>Loddon</t>
  </si>
  <si>
    <t>Maiden Erlegh &amp; Whitegates</t>
  </si>
  <si>
    <t>Norreys</t>
  </si>
  <si>
    <t>Shinfield</t>
  </si>
  <si>
    <t>South Lake</t>
  </si>
  <si>
    <t>Spencers Wood &amp; Swallowfield</t>
  </si>
  <si>
    <t>Twyford  Ruscombe &amp; Hurst</t>
  </si>
  <si>
    <t>Wescott</t>
  </si>
  <si>
    <t>Winnersh</t>
  </si>
  <si>
    <t>Wokingham Without</t>
  </si>
  <si>
    <t>Bilston North</t>
  </si>
  <si>
    <t>Bilston South</t>
  </si>
  <si>
    <t>Blakenhall</t>
  </si>
  <si>
    <t>Bushbury North</t>
  </si>
  <si>
    <t>Bushbury South and Low Hill</t>
  </si>
  <si>
    <t>East Park</t>
  </si>
  <si>
    <t>Ettingshall North</t>
  </si>
  <si>
    <t>Ettingshall South and Spring Vale</t>
  </si>
  <si>
    <t>Fallings Park</t>
  </si>
  <si>
    <t>Graiseley</t>
  </si>
  <si>
    <t>Heath Town</t>
  </si>
  <si>
    <t>Merry Hill</t>
  </si>
  <si>
    <t>Oxley</t>
  </si>
  <si>
    <t>Penn</t>
  </si>
  <si>
    <t>Tettenhall Regis</t>
  </si>
  <si>
    <t>Tettenhall Wightwick</t>
  </si>
  <si>
    <t>Wednesfield North</t>
  </si>
  <si>
    <t>Wednesfield South</t>
  </si>
  <si>
    <t>Arboretum</t>
  </si>
  <si>
    <t>Battenhall</t>
  </si>
  <si>
    <t>Cathedral</t>
  </si>
  <si>
    <t>Claines</t>
  </si>
  <si>
    <t>Dines Green &amp; Grove Farm</t>
  </si>
  <si>
    <t>Fort Royal</t>
  </si>
  <si>
    <t>Leopard Hill</t>
  </si>
  <si>
    <t>Lower Wick &amp; Pitmaston</t>
  </si>
  <si>
    <t>Nunnery</t>
  </si>
  <si>
    <t>Rainbow Hill</t>
  </si>
  <si>
    <t>St Clement</t>
  </si>
  <si>
    <t>St Peter's Parish</t>
  </si>
  <si>
    <t>Warndon &amp; Elbury Park</t>
  </si>
  <si>
    <t>Broadwater</t>
  </si>
  <si>
    <t>Durrington</t>
  </si>
  <si>
    <t>Gaisford</t>
  </si>
  <si>
    <t>Goring</t>
  </si>
  <si>
    <t>Heene</t>
  </si>
  <si>
    <t>Northbrook</t>
  </si>
  <si>
    <t>Offington</t>
  </si>
  <si>
    <t>Salvington</t>
  </si>
  <si>
    <t>Selden</t>
  </si>
  <si>
    <t>Tarring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</si>
</sst>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9" fontId="0" fillId="0" borderId="0" xfId="2" applyFont="1"/>
    <xf numFmtId="164" fontId="0" fillId="0" borderId="0" xfId="2" applyNumberFormat="1" applyFont="1"/>
    <xf numFmtId="0" fontId="2" fillId="0" borderId="0" xfId="0" applyFont="1"/>
    <xf numFmtId="0" fontId="0" fillId="0" borderId="0" xfId="0" applyAlignment="1">
      <alignment horizontal="center"/>
    </xf>
    <xf numFmtId="165" fontId="0" fillId="0" borderId="0" xfId="1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5" xfId="0" applyBorder="1"/>
    <xf numFmtId="0" fontId="0" fillId="0" borderId="9" xfId="0" applyBorder="1"/>
    <xf numFmtId="0" fontId="2" fillId="0" borderId="3" xfId="0" applyFont="1" applyBorder="1"/>
    <xf numFmtId="0" fontId="0" fillId="2" borderId="0" xfId="0" applyFill="1"/>
    <xf numFmtId="165" fontId="0" fillId="0" borderId="5" xfId="1" applyNumberFormat="1" applyFont="1" applyBorder="1"/>
    <xf numFmtId="165" fontId="0" fillId="0" borderId="0" xfId="1" applyNumberFormat="1" applyFont="1" applyBorder="1"/>
    <xf numFmtId="164" fontId="0" fillId="0" borderId="9" xfId="2" applyNumberFormat="1" applyFont="1" applyBorder="1"/>
    <xf numFmtId="164" fontId="0" fillId="0" borderId="0" xfId="2" applyNumberFormat="1" applyFont="1" applyBorder="1"/>
    <xf numFmtId="9" fontId="0" fillId="0" borderId="0" xfId="2" applyFont="1" applyBorder="1"/>
    <xf numFmtId="9" fontId="0" fillId="0" borderId="9" xfId="2" applyFont="1" applyBorder="1"/>
    <xf numFmtId="0" fontId="0" fillId="0" borderId="6" xfId="0" applyBorder="1"/>
    <xf numFmtId="165" fontId="2" fillId="0" borderId="3" xfId="1" applyNumberFormat="1" applyFont="1" applyBorder="1"/>
    <xf numFmtId="164" fontId="2" fillId="0" borderId="3" xfId="2" applyNumberFormat="1" applyFont="1" applyBorder="1"/>
    <xf numFmtId="9" fontId="2" fillId="0" borderId="3" xfId="2" applyFont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2" fillId="0" borderId="1" xfId="1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9" fontId="2" fillId="0" borderId="2" xfId="2" applyFont="1" applyBorder="1" applyAlignment="1">
      <alignment horizontal="center" vertical="center" wrapText="1"/>
    </xf>
    <xf numFmtId="164" fontId="2" fillId="0" borderId="4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6" xfId="1" applyNumberFormat="1" applyFont="1" applyBorder="1"/>
    <xf numFmtId="165" fontId="2" fillId="0" borderId="7" xfId="1" applyNumberFormat="1" applyFont="1" applyBorder="1"/>
    <xf numFmtId="164" fontId="2" fillId="0" borderId="8" xfId="2" applyNumberFormat="1" applyFont="1" applyBorder="1"/>
    <xf numFmtId="164" fontId="2" fillId="0" borderId="7" xfId="2" applyNumberFormat="1" applyFont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9" fontId="2" fillId="0" borderId="7" xfId="2" applyFont="1" applyBorder="1"/>
    <xf numFmtId="9" fontId="2" fillId="0" borderId="8" xfId="2" applyFont="1" applyBorder="1"/>
    <xf numFmtId="165" fontId="2" fillId="2" borderId="7" xfId="1" applyNumberFormat="1" applyFont="1" applyFill="1" applyBorder="1"/>
    <xf numFmtId="0" fontId="2" fillId="0" borderId="11" xfId="0" applyFont="1" applyBorder="1"/>
    <xf numFmtId="165" fontId="2" fillId="0" borderId="10" xfId="1" applyNumberFormat="1" applyFont="1" applyBorder="1"/>
    <xf numFmtId="164" fontId="2" fillId="0" borderId="11" xfId="2" applyNumberFormat="1" applyFont="1" applyBorder="1"/>
    <xf numFmtId="9" fontId="2" fillId="0" borderId="11" xfId="2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164" fontId="0" fillId="0" borderId="7" xfId="2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7" xfId="2" applyFont="1" applyBorder="1" applyAlignment="1">
      <alignment horizontal="center"/>
    </xf>
    <xf numFmtId="0" fontId="0" fillId="0" borderId="7" xfId="0" applyBorder="1"/>
    <xf numFmtId="164" fontId="0" fillId="0" borderId="7" xfId="2" applyNumberFormat="1" applyFont="1" applyBorder="1"/>
    <xf numFmtId="0" fontId="0" fillId="0" borderId="8" xfId="0" applyBorder="1"/>
    <xf numFmtId="9" fontId="0" fillId="0" borderId="0" xfId="2" applyFont="1" applyBorder="1" applyAlignment="1">
      <alignment horizontal="center"/>
    </xf>
    <xf numFmtId="165" fontId="1" fillId="0" borderId="3" xfId="1" applyNumberFormat="1" applyFont="1" applyBorder="1"/>
    <xf numFmtId="164" fontId="1" fillId="0" borderId="3" xfId="2" applyNumberFormat="1" applyFont="1" applyBorder="1" applyAlignment="1">
      <alignment horizontal="center"/>
    </xf>
    <xf numFmtId="9" fontId="1" fillId="0" borderId="3" xfId="2" applyFont="1" applyBorder="1"/>
    <xf numFmtId="164" fontId="1" fillId="0" borderId="3" xfId="2" applyNumberFormat="1" applyFont="1" applyBorder="1"/>
    <xf numFmtId="0" fontId="0" fillId="0" borderId="3" xfId="0" applyBorder="1"/>
    <xf numFmtId="165" fontId="2" fillId="0" borderId="4" xfId="1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1" fillId="0" borderId="14" xfId="1" applyNumberFormat="1" applyFont="1" applyBorder="1"/>
    <xf numFmtId="164" fontId="1" fillId="0" borderId="15" xfId="2" applyNumberFormat="1" applyFont="1" applyBorder="1"/>
    <xf numFmtId="165" fontId="2" fillId="0" borderId="12" xfId="1" applyNumberFormat="1" applyFont="1" applyBorder="1" applyAlignment="1">
      <alignment horizontal="center" vertical="center" wrapText="1"/>
    </xf>
    <xf numFmtId="9" fontId="2" fillId="0" borderId="13" xfId="2" applyFont="1" applyBorder="1" applyAlignment="1">
      <alignment horizontal="center" vertical="center" wrapText="1"/>
    </xf>
    <xf numFmtId="9" fontId="1" fillId="0" borderId="15" xfId="2" applyFont="1" applyBorder="1"/>
    <xf numFmtId="164" fontId="2" fillId="0" borderId="13" xfId="2" applyNumberFormat="1" applyFont="1" applyBorder="1" applyAlignment="1">
      <alignment horizontal="center" vertical="center" wrapText="1"/>
    </xf>
    <xf numFmtId="0" fontId="0" fillId="0" borderId="14" xfId="0" applyBorder="1"/>
    <xf numFmtId="3" fontId="0" fillId="0" borderId="15" xfId="0" applyNumberFormat="1" applyBorder="1"/>
    <xf numFmtId="3" fontId="0" fillId="0" borderId="12" xfId="0" applyNumberFormat="1" applyBorder="1"/>
    <xf numFmtId="0" fontId="0" fillId="0" borderId="15" xfId="0" applyBorder="1"/>
    <xf numFmtId="165" fontId="0" fillId="0" borderId="16" xfId="1" applyNumberFormat="1" applyFont="1" applyBorder="1"/>
    <xf numFmtId="164" fontId="0" fillId="0" borderId="17" xfId="2" applyNumberFormat="1" applyFont="1" applyBorder="1"/>
    <xf numFmtId="165" fontId="2" fillId="0" borderId="14" xfId="1" applyNumberFormat="1" applyFont="1" applyBorder="1"/>
    <xf numFmtId="164" fontId="2" fillId="0" borderId="15" xfId="2" applyNumberFormat="1" applyFont="1" applyBorder="1"/>
    <xf numFmtId="9" fontId="0" fillId="0" borderId="17" xfId="2" applyFont="1" applyBorder="1"/>
    <xf numFmtId="9" fontId="2" fillId="0" borderId="15" xfId="2" applyFont="1" applyBorder="1"/>
    <xf numFmtId="0" fontId="0" fillId="0" borderId="16" xfId="0" applyBorder="1"/>
    <xf numFmtId="0" fontId="2" fillId="0" borderId="14" xfId="0" applyFont="1" applyBorder="1"/>
    <xf numFmtId="0" fontId="0" fillId="0" borderId="18" xfId="0" applyBorder="1"/>
    <xf numFmtId="0" fontId="0" fillId="0" borderId="17" xfId="0" applyBorder="1"/>
    <xf numFmtId="0" fontId="2" fillId="0" borderId="15" xfId="0" applyFont="1" applyBorder="1"/>
    <xf numFmtId="165" fontId="2" fillId="0" borderId="11" xfId="1" applyNumberFormat="1" applyFont="1" applyBorder="1"/>
    <xf numFmtId="165" fontId="0" fillId="0" borderId="19" xfId="1" applyNumberFormat="1" applyFont="1" applyBorder="1"/>
    <xf numFmtId="165" fontId="0" fillId="0" borderId="11" xfId="1" applyNumberFormat="1" applyFont="1" applyBorder="1"/>
    <xf numFmtId="164" fontId="0" fillId="0" borderId="20" xfId="2" applyNumberFormat="1" applyFont="1" applyBorder="1"/>
    <xf numFmtId="165" fontId="2" fillId="0" borderId="19" xfId="1" applyNumberFormat="1" applyFont="1" applyBorder="1"/>
    <xf numFmtId="164" fontId="2" fillId="0" borderId="20" xfId="2" applyNumberFormat="1" applyFont="1" applyBorder="1"/>
    <xf numFmtId="164" fontId="0" fillId="0" borderId="11" xfId="2" applyNumberFormat="1" applyFont="1" applyBorder="1"/>
    <xf numFmtId="9" fontId="0" fillId="0" borderId="11" xfId="2" applyFont="1" applyBorder="1"/>
    <xf numFmtId="9" fontId="0" fillId="0" borderId="20" xfId="2" applyFont="1" applyBorder="1"/>
    <xf numFmtId="9" fontId="2" fillId="0" borderId="20" xfId="2" applyFont="1" applyBorder="1"/>
    <xf numFmtId="0" fontId="0" fillId="0" borderId="2" xfId="0" applyBorder="1"/>
    <xf numFmtId="165" fontId="1" fillId="0" borderId="2" xfId="1" applyNumberFormat="1" applyFont="1" applyFill="1" applyBorder="1"/>
    <xf numFmtId="0" fontId="0" fillId="0" borderId="4" xfId="0" applyBorder="1"/>
    <xf numFmtId="0" fontId="2" fillId="0" borderId="2" xfId="0" applyFont="1" applyBorder="1"/>
    <xf numFmtId="0" fontId="2" fillId="0" borderId="4" xfId="0" applyFont="1" applyBorder="1"/>
    <xf numFmtId="165" fontId="2" fillId="0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5" fontId="2" fillId="0" borderId="3" xfId="1" applyNumberFormat="1" applyFont="1" applyFill="1" applyBorder="1"/>
    <xf numFmtId="165" fontId="0" fillId="0" borderId="0" xfId="1" applyNumberFormat="1" applyFont="1" applyFill="1"/>
    <xf numFmtId="0" fontId="0" fillId="0" borderId="10" xfId="0" applyBorder="1"/>
    <xf numFmtId="0" fontId="0" fillId="0" borderId="11" xfId="0" applyBorder="1"/>
    <xf numFmtId="0" fontId="0" fillId="0" borderId="21" xfId="0" applyBorder="1"/>
    <xf numFmtId="165" fontId="2" fillId="0" borderId="10" xfId="1" applyNumberFormat="1" applyFont="1" applyFill="1" applyBorder="1"/>
    <xf numFmtId="165" fontId="1" fillId="0" borderId="3" xfId="1" applyNumberFormat="1" applyFont="1" applyFill="1" applyBorder="1"/>
    <xf numFmtId="0" fontId="2" fillId="0" borderId="22" xfId="0" applyFont="1" applyBorder="1"/>
    <xf numFmtId="0" fontId="0" fillId="0" borderId="22" xfId="0" applyBorder="1"/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38100</xdr:rowOff>
    </xdr:from>
    <xdr:to>
      <xdr:col>2</xdr:col>
      <xdr:colOff>638175</xdr:colOff>
      <xdr:row>13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E3E77-122B-452C-85E6-863FDAA0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125"/>
          <a:ext cx="21621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4709-CD28-47E1-9AF2-EEED80BEB279}">
  <dimension ref="A1:A5"/>
  <sheetViews>
    <sheetView workbookViewId="0">
      <selection activeCell="H12" sqref="H12"/>
    </sheetView>
  </sheetViews>
  <sheetFormatPr defaultRowHeight="15" x14ac:dyDescent="0.4"/>
  <cols>
    <col min="1" max="16384" width="8.88671875" style="119"/>
  </cols>
  <sheetData>
    <row r="1" spans="1:1" x14ac:dyDescent="0.4">
      <c r="A1" s="118" t="s">
        <v>0</v>
      </c>
    </row>
    <row r="3" spans="1:1" x14ac:dyDescent="0.4">
      <c r="A3" s="119" t="s">
        <v>1</v>
      </c>
    </row>
    <row r="4" spans="1:1" x14ac:dyDescent="0.4">
      <c r="A4" s="119" t="s">
        <v>2</v>
      </c>
    </row>
    <row r="5" spans="1:1" x14ac:dyDescent="0.4">
      <c r="A5" s="119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AB5F-4C2B-45B8-9B4D-54EC0F45B1C5}">
  <dimension ref="A1:BH6"/>
  <sheetViews>
    <sheetView topLeftCell="D1" workbookViewId="0">
      <selection activeCell="V9" sqref="V9"/>
    </sheetView>
  </sheetViews>
  <sheetFormatPr defaultRowHeight="15" x14ac:dyDescent="0.4"/>
  <cols>
    <col min="1" max="1" width="17.6640625" customWidth="1"/>
    <col min="2" max="2" width="14.6640625" customWidth="1"/>
    <col min="3" max="3" width="11.33203125" customWidth="1"/>
    <col min="17" max="17" width="10.88671875" customWidth="1"/>
    <col min="18" max="18" width="9" customWidth="1"/>
    <col min="19" max="19" width="13.21875" customWidth="1"/>
    <col min="20" max="20" width="12.109375" customWidth="1"/>
    <col min="55" max="55" width="11" bestFit="1" customWidth="1"/>
  </cols>
  <sheetData>
    <row r="1" spans="1:60" ht="33.75" customHeight="1" x14ac:dyDescent="0.4">
      <c r="A1" s="24"/>
      <c r="B1" s="120" t="s">
        <v>4</v>
      </c>
      <c r="C1" s="121"/>
      <c r="D1" s="127"/>
      <c r="E1" s="120" t="s">
        <v>5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7"/>
      <c r="Q1" s="120" t="s">
        <v>6</v>
      </c>
      <c r="R1" s="121"/>
      <c r="S1" s="121"/>
      <c r="T1" s="121"/>
      <c r="U1" s="127"/>
      <c r="V1" s="120" t="s">
        <v>7</v>
      </c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9"/>
      <c r="AM1" s="120" t="s">
        <v>8</v>
      </c>
      <c r="AN1" s="121"/>
      <c r="AO1" s="121"/>
      <c r="AP1" s="127"/>
      <c r="AQ1" s="120" t="s">
        <v>9</v>
      </c>
      <c r="AR1" s="121"/>
      <c r="AS1" s="121"/>
      <c r="AT1" s="121"/>
      <c r="AU1" s="121"/>
      <c r="AV1" s="127"/>
      <c r="AW1" s="120" t="s">
        <v>10</v>
      </c>
      <c r="AX1" s="121"/>
      <c r="AY1" s="121"/>
      <c r="AZ1" s="122"/>
      <c r="BA1" s="123"/>
      <c r="BB1" s="124" t="s">
        <v>11</v>
      </c>
      <c r="BC1" s="125"/>
      <c r="BD1" s="126"/>
      <c r="BE1" s="120" t="s">
        <v>12</v>
      </c>
      <c r="BF1" s="127"/>
      <c r="BG1" s="120" t="s">
        <v>13</v>
      </c>
      <c r="BH1" s="127"/>
    </row>
    <row r="2" spans="1:60" ht="90" x14ac:dyDescent="0.4">
      <c r="A2" s="26"/>
      <c r="B2" s="71" t="s">
        <v>14</v>
      </c>
      <c r="C2" s="25" t="s">
        <v>15</v>
      </c>
      <c r="D2" s="72" t="s">
        <v>16</v>
      </c>
      <c r="E2" s="75" t="s">
        <v>17</v>
      </c>
      <c r="F2" s="29" t="s">
        <v>18</v>
      </c>
      <c r="G2" s="25" t="s">
        <v>19</v>
      </c>
      <c r="H2" s="25" t="s">
        <v>20</v>
      </c>
      <c r="I2" s="25" t="s">
        <v>21</v>
      </c>
      <c r="J2" s="25" t="s">
        <v>22</v>
      </c>
      <c r="K2" s="25" t="s">
        <v>23</v>
      </c>
      <c r="L2" s="31" t="s">
        <v>24</v>
      </c>
      <c r="M2" s="31" t="s">
        <v>25</v>
      </c>
      <c r="N2" s="31" t="s">
        <v>26</v>
      </c>
      <c r="O2" s="31" t="s">
        <v>27</v>
      </c>
      <c r="P2" s="76" t="s">
        <v>28</v>
      </c>
      <c r="Q2" s="75" t="s">
        <v>29</v>
      </c>
      <c r="R2" s="31" t="s">
        <v>30</v>
      </c>
      <c r="S2" s="28" t="s">
        <v>31</v>
      </c>
      <c r="T2" s="28" t="s">
        <v>32</v>
      </c>
      <c r="U2" s="78" t="s">
        <v>33</v>
      </c>
      <c r="V2" s="75" t="s">
        <v>34</v>
      </c>
      <c r="W2" s="109" t="s">
        <v>35</v>
      </c>
      <c r="X2" s="109" t="s">
        <v>36</v>
      </c>
      <c r="Y2" s="109" t="s">
        <v>37</v>
      </c>
      <c r="Z2" s="109" t="s">
        <v>38</v>
      </c>
      <c r="AA2" s="109" t="s">
        <v>39</v>
      </c>
      <c r="AB2" s="109" t="s">
        <v>40</v>
      </c>
      <c r="AC2" s="109" t="s">
        <v>41</v>
      </c>
      <c r="AD2" s="109" t="s">
        <v>42</v>
      </c>
      <c r="AE2" s="31" t="s">
        <v>43</v>
      </c>
      <c r="AF2" s="31" t="s">
        <v>44</v>
      </c>
      <c r="AG2" s="31" t="s">
        <v>45</v>
      </c>
      <c r="AH2" s="31" t="s">
        <v>46</v>
      </c>
      <c r="AI2" s="31" t="s">
        <v>47</v>
      </c>
      <c r="AJ2" s="31" t="s">
        <v>48</v>
      </c>
      <c r="AK2" s="31" t="s">
        <v>49</v>
      </c>
      <c r="AL2" s="76" t="s">
        <v>50</v>
      </c>
      <c r="AM2" s="71" t="s">
        <v>8</v>
      </c>
      <c r="AN2" s="31" t="s">
        <v>51</v>
      </c>
      <c r="AO2" s="25" t="s">
        <v>52</v>
      </c>
      <c r="AP2" s="76" t="s">
        <v>53</v>
      </c>
      <c r="AQ2" s="71" t="s">
        <v>54</v>
      </c>
      <c r="AR2" s="33" t="s">
        <v>55</v>
      </c>
      <c r="AS2" s="25" t="s">
        <v>56</v>
      </c>
      <c r="AT2" s="31" t="s">
        <v>57</v>
      </c>
      <c r="AU2" s="25" t="s">
        <v>58</v>
      </c>
      <c r="AV2" s="76" t="s">
        <v>59</v>
      </c>
      <c r="AW2" s="71" t="s">
        <v>60</v>
      </c>
      <c r="AX2" s="25" t="s">
        <v>61</v>
      </c>
      <c r="AY2" s="25" t="s">
        <v>62</v>
      </c>
      <c r="AZ2" s="31" t="s">
        <v>63</v>
      </c>
      <c r="BA2" s="76" t="s">
        <v>64</v>
      </c>
      <c r="BB2" s="71" t="s">
        <v>65</v>
      </c>
      <c r="BC2" s="25" t="s">
        <v>66</v>
      </c>
      <c r="BD2" s="76" t="s">
        <v>67</v>
      </c>
      <c r="BE2" s="71" t="s">
        <v>68</v>
      </c>
      <c r="BF2" s="72" t="s">
        <v>69</v>
      </c>
      <c r="BG2" s="71" t="s">
        <v>70</v>
      </c>
      <c r="BH2" s="72" t="s">
        <v>71</v>
      </c>
    </row>
    <row r="3" spans="1:60" s="11" customFormat="1" x14ac:dyDescent="0.4">
      <c r="A3" s="11" t="s">
        <v>72</v>
      </c>
      <c r="B3" s="73">
        <v>14674408</v>
      </c>
      <c r="C3" s="65">
        <v>4631679</v>
      </c>
      <c r="D3" s="74">
        <v>0.31562970035997362</v>
      </c>
      <c r="E3" s="73">
        <v>39786</v>
      </c>
      <c r="F3" s="66">
        <v>8.5899735279582196E-3</v>
      </c>
      <c r="G3" s="104">
        <v>233</v>
      </c>
      <c r="H3" s="105">
        <v>5393</v>
      </c>
      <c r="I3" s="69">
        <v>694</v>
      </c>
      <c r="J3" s="105">
        <v>32925</v>
      </c>
      <c r="K3" s="106">
        <v>541</v>
      </c>
      <c r="L3" s="67">
        <v>5.8563313728447189E-3</v>
      </c>
      <c r="M3" s="67">
        <v>0.13555019353541448</v>
      </c>
      <c r="N3" s="67">
        <v>1.7443321771477404E-2</v>
      </c>
      <c r="O3" s="67">
        <v>0.82755240536872265</v>
      </c>
      <c r="P3" s="77">
        <v>1.3597747951540742E-2</v>
      </c>
      <c r="Q3" s="73">
        <v>2927437</v>
      </c>
      <c r="R3" s="67">
        <v>0.19949268140834028</v>
      </c>
      <c r="S3" s="65">
        <v>1839488</v>
      </c>
      <c r="T3" s="65">
        <v>1898150</v>
      </c>
      <c r="U3" s="74">
        <v>0.64839994848736282</v>
      </c>
      <c r="V3" s="73">
        <v>58867</v>
      </c>
      <c r="W3" s="117">
        <v>4607</v>
      </c>
      <c r="X3" s="117">
        <v>3625</v>
      </c>
      <c r="Y3" s="117">
        <v>5294</v>
      </c>
      <c r="Z3" s="117">
        <v>15363</v>
      </c>
      <c r="AA3" s="117">
        <v>10984</v>
      </c>
      <c r="AB3" s="117">
        <v>6310</v>
      </c>
      <c r="AC3" s="117">
        <v>6876</v>
      </c>
      <c r="AD3" s="117">
        <v>5808</v>
      </c>
      <c r="AE3" s="67">
        <v>7.8261164999065685E-2</v>
      </c>
      <c r="AF3" s="67">
        <v>6.1579492754854165E-2</v>
      </c>
      <c r="AG3" s="67">
        <v>8.9931540591502879E-2</v>
      </c>
      <c r="AH3" s="67">
        <v>0.26097813715664125</v>
      </c>
      <c r="AI3" s="67">
        <v>0.18659010990877742</v>
      </c>
      <c r="AJ3" s="67">
        <v>0.10719078600913924</v>
      </c>
      <c r="AK3" s="67">
        <v>0.1168056806020351</v>
      </c>
      <c r="AL3" s="77">
        <v>9.8663087977984273E-2</v>
      </c>
      <c r="AM3" s="73">
        <v>65176</v>
      </c>
      <c r="AN3" s="67">
        <v>3.4336590891130836E-2</v>
      </c>
      <c r="AO3" s="69">
        <v>819</v>
      </c>
      <c r="AP3" s="77">
        <v>1.2565975205597152E-2</v>
      </c>
      <c r="AQ3" s="73">
        <v>12672</v>
      </c>
      <c r="AR3" s="68">
        <v>8.6354420566744493E-4</v>
      </c>
      <c r="AS3" s="69">
        <v>460</v>
      </c>
      <c r="AT3" s="67">
        <v>3.6300505050505048E-2</v>
      </c>
      <c r="AU3" s="65">
        <v>16434</v>
      </c>
      <c r="AV3" s="77">
        <v>3.5481733513915794E-3</v>
      </c>
      <c r="AW3" s="73">
        <v>228133</v>
      </c>
      <c r="AX3" s="105">
        <v>111957</v>
      </c>
      <c r="AY3" s="105">
        <v>73432</v>
      </c>
      <c r="AZ3" s="67">
        <v>0.49075320098363673</v>
      </c>
      <c r="BA3" s="77">
        <v>0.32188241069902207</v>
      </c>
      <c r="BB3" s="73">
        <f>164258-3086</f>
        <v>161172</v>
      </c>
      <c r="BC3" s="117">
        <v>150825</v>
      </c>
      <c r="BD3" s="77">
        <v>0.91822011713280327</v>
      </c>
      <c r="BE3" s="79">
        <v>5</v>
      </c>
      <c r="BF3" s="80">
        <v>22187</v>
      </c>
      <c r="BG3" s="81">
        <v>10029</v>
      </c>
      <c r="BH3" s="82">
        <v>181</v>
      </c>
    </row>
    <row r="4" spans="1:60" x14ac:dyDescent="0.4">
      <c r="A4" s="11" t="s">
        <v>73</v>
      </c>
      <c r="B4" s="73">
        <v>5992679</v>
      </c>
      <c r="C4" s="65">
        <v>1915225</v>
      </c>
      <c r="D4" s="74">
        <v>0.31959412476456689</v>
      </c>
      <c r="E4" s="73">
        <v>14730</v>
      </c>
      <c r="F4" s="66">
        <v>7.6910023626466867E-3</v>
      </c>
      <c r="G4" s="104">
        <v>63</v>
      </c>
      <c r="H4" s="105">
        <v>1943</v>
      </c>
      <c r="I4" s="69">
        <v>105</v>
      </c>
      <c r="J4" s="105">
        <v>12586</v>
      </c>
      <c r="K4" s="106">
        <v>33</v>
      </c>
      <c r="L4" s="67">
        <v>4.2769857433808556E-3</v>
      </c>
      <c r="M4" s="67">
        <v>0.13190767141887305</v>
      </c>
      <c r="N4" s="67">
        <v>7.1283095723014261E-3</v>
      </c>
      <c r="O4" s="67">
        <v>0.85444670739986417</v>
      </c>
      <c r="P4" s="77">
        <v>2.2403258655804481E-3</v>
      </c>
      <c r="Q4" s="73">
        <v>1102707</v>
      </c>
      <c r="R4" s="67">
        <v>0.1840090216746133</v>
      </c>
      <c r="S4" s="65">
        <v>716642</v>
      </c>
      <c r="T4" s="65">
        <v>735061</v>
      </c>
      <c r="U4" s="68">
        <f>T4/Q4</f>
        <v>0.66659683850741858</v>
      </c>
      <c r="V4" s="73">
        <v>19180</v>
      </c>
      <c r="W4" s="117">
        <v>1504</v>
      </c>
      <c r="X4" s="117">
        <v>1409</v>
      </c>
      <c r="Y4" s="117">
        <v>2049</v>
      </c>
      <c r="Z4" s="117">
        <v>4900</v>
      </c>
      <c r="AA4" s="117">
        <v>3600</v>
      </c>
      <c r="AB4" s="117">
        <v>1223</v>
      </c>
      <c r="AC4" s="117">
        <v>1620</v>
      </c>
      <c r="AD4" s="117">
        <v>2875</v>
      </c>
      <c r="AE4" s="67">
        <v>7.8415015641293009E-2</v>
      </c>
      <c r="AF4" s="67">
        <v>7.3461939520333683E-2</v>
      </c>
      <c r="AG4" s="67">
        <v>0.10683003128258603</v>
      </c>
      <c r="AH4" s="67">
        <v>0.25547445255474455</v>
      </c>
      <c r="AI4" s="67">
        <v>0.18769551616266944</v>
      </c>
      <c r="AJ4" s="67">
        <v>6.3764337851929087E-2</v>
      </c>
      <c r="AK4" s="67">
        <v>8.4462982273201245E-2</v>
      </c>
      <c r="AL4" s="77">
        <v>0.14989572471324297</v>
      </c>
      <c r="AM4" s="73">
        <v>27494</v>
      </c>
      <c r="AN4" s="67">
        <v>3.7403698468562473E-2</v>
      </c>
      <c r="AO4" s="69">
        <v>467</v>
      </c>
      <c r="AP4" s="77">
        <v>1.6985524114352224E-2</v>
      </c>
      <c r="AQ4" s="73">
        <v>6567</v>
      </c>
      <c r="AR4" s="68">
        <v>1.095837103906283E-3</v>
      </c>
      <c r="AS4" s="69">
        <v>204</v>
      </c>
      <c r="AT4" s="67">
        <v>3.1064412973960714E-2</v>
      </c>
      <c r="AU4" s="65">
        <v>6587</v>
      </c>
      <c r="AV4" s="77">
        <v>3.439282590818311E-3</v>
      </c>
      <c r="AW4" s="73">
        <v>85049</v>
      </c>
      <c r="AX4" s="105">
        <v>43021</v>
      </c>
      <c r="AY4" s="105">
        <v>25203</v>
      </c>
      <c r="AZ4" s="67">
        <v>0.50583781114416393</v>
      </c>
      <c r="BA4" s="77">
        <v>0.2963350539100989</v>
      </c>
      <c r="BB4" s="73">
        <v>52022</v>
      </c>
      <c r="BC4" s="117">
        <v>49585</v>
      </c>
      <c r="BD4" s="77">
        <v>0.95315443466225824</v>
      </c>
      <c r="BE4" s="79">
        <v>4</v>
      </c>
      <c r="BF4" s="80">
        <v>19324</v>
      </c>
      <c r="BG4" s="81">
        <v>4240</v>
      </c>
      <c r="BH4" s="82">
        <v>82</v>
      </c>
    </row>
    <row r="5" spans="1:60" x14ac:dyDescent="0.4">
      <c r="A5" s="11" t="s">
        <v>74</v>
      </c>
      <c r="B5" s="73">
        <v>5696154</v>
      </c>
      <c r="C5" s="65">
        <v>1813012</v>
      </c>
      <c r="D5" s="74">
        <v>0.31828704069447561</v>
      </c>
      <c r="E5" s="73">
        <v>17757</v>
      </c>
      <c r="F5" s="66">
        <v>9.7941988249388313E-3</v>
      </c>
      <c r="G5" s="104">
        <v>127</v>
      </c>
      <c r="H5" s="105">
        <v>2440</v>
      </c>
      <c r="I5" s="69">
        <v>506</v>
      </c>
      <c r="J5" s="105">
        <v>14677</v>
      </c>
      <c r="K5" s="106">
        <v>7</v>
      </c>
      <c r="L5" s="67">
        <v>7.1521090274258041E-3</v>
      </c>
      <c r="M5" s="67">
        <v>0.13741059863715718</v>
      </c>
      <c r="N5" s="67">
        <v>2.8495804471476038E-2</v>
      </c>
      <c r="O5" s="67">
        <v>0.82654727713014586</v>
      </c>
      <c r="P5" s="77">
        <v>3.9421073379512306E-4</v>
      </c>
      <c r="Q5" s="73">
        <v>1269764</v>
      </c>
      <c r="R5" s="67">
        <v>0.22291602368896626</v>
      </c>
      <c r="S5" s="65">
        <v>782407</v>
      </c>
      <c r="T5" s="65">
        <v>811055</v>
      </c>
      <c r="U5" s="68">
        <f>T5/Q5</f>
        <v>0.63874468011378494</v>
      </c>
      <c r="V5" s="73">
        <v>28826</v>
      </c>
      <c r="W5" s="117">
        <v>2261</v>
      </c>
      <c r="X5" s="117">
        <v>1585</v>
      </c>
      <c r="Y5" s="117">
        <v>2305</v>
      </c>
      <c r="Z5" s="117">
        <v>6974</v>
      </c>
      <c r="AA5" s="117">
        <v>5500</v>
      </c>
      <c r="AB5" s="117">
        <v>4435</v>
      </c>
      <c r="AC5" s="117">
        <v>3621</v>
      </c>
      <c r="AD5" s="117">
        <v>2145</v>
      </c>
      <c r="AE5" s="67">
        <v>7.8436134045653236E-2</v>
      </c>
      <c r="AF5" s="67">
        <v>5.4985082911260669E-2</v>
      </c>
      <c r="AG5" s="67">
        <v>7.9962533823631443E-2</v>
      </c>
      <c r="AH5" s="67">
        <v>0.24193436480954694</v>
      </c>
      <c r="AI5" s="67">
        <v>0.19079997224727677</v>
      </c>
      <c r="AJ5" s="67">
        <v>0.15385415943939498</v>
      </c>
      <c r="AK5" s="67">
        <v>0.12561576354679804</v>
      </c>
      <c r="AL5" s="77">
        <v>7.4411989176437932E-2</v>
      </c>
      <c r="AM5" s="73">
        <v>26986</v>
      </c>
      <c r="AN5" s="67">
        <v>3.3272712701358106E-2</v>
      </c>
      <c r="AO5" s="69">
        <v>212</v>
      </c>
      <c r="AP5" s="77">
        <v>7.8559252945971988E-3</v>
      </c>
      <c r="AQ5" s="73">
        <v>3556</v>
      </c>
      <c r="AR5" s="68">
        <v>6.2428087442860565E-4</v>
      </c>
      <c r="AS5" s="69">
        <v>154</v>
      </c>
      <c r="AT5" s="67">
        <v>4.3307086614173228E-2</v>
      </c>
      <c r="AU5" s="65">
        <v>6725</v>
      </c>
      <c r="AV5" s="77">
        <v>3.7092970151328289E-3</v>
      </c>
      <c r="AW5" s="73">
        <v>89863</v>
      </c>
      <c r="AX5" s="105">
        <v>45932</v>
      </c>
      <c r="AY5" s="105">
        <v>30387</v>
      </c>
      <c r="AZ5" s="67">
        <v>0.5111336145020754</v>
      </c>
      <c r="BA5" s="77">
        <v>0.33814806983964479</v>
      </c>
      <c r="BB5" s="73">
        <v>91023</v>
      </c>
      <c r="BC5" s="117">
        <v>85345</v>
      </c>
      <c r="BD5" s="77">
        <v>0.93762016193709286</v>
      </c>
      <c r="BE5" s="79">
        <v>0</v>
      </c>
      <c r="BF5" s="80">
        <v>0</v>
      </c>
      <c r="BG5" s="81">
        <v>3779</v>
      </c>
      <c r="BH5" s="82">
        <v>41</v>
      </c>
    </row>
    <row r="6" spans="1:60" x14ac:dyDescent="0.4">
      <c r="A6" s="11" t="s">
        <v>75</v>
      </c>
      <c r="B6" s="73">
        <v>2985575</v>
      </c>
      <c r="C6" s="65">
        <v>903442</v>
      </c>
      <c r="D6" s="74">
        <v>0.30260234628170452</v>
      </c>
      <c r="E6" s="73">
        <v>7299</v>
      </c>
      <c r="F6" s="66">
        <v>8.0791019235324467E-3</v>
      </c>
      <c r="G6" s="104">
        <v>43</v>
      </c>
      <c r="H6" s="105">
        <v>1010</v>
      </c>
      <c r="I6" s="69">
        <v>83</v>
      </c>
      <c r="J6" s="105">
        <v>5662</v>
      </c>
      <c r="K6" s="106">
        <v>501</v>
      </c>
      <c r="L6" s="67">
        <v>5.8912179750650771E-3</v>
      </c>
      <c r="M6" s="67">
        <v>0.13837511987943554</v>
      </c>
      <c r="N6" s="67">
        <v>1.1371420742567475E-2</v>
      </c>
      <c r="O6" s="67">
        <v>0.77572270173996438</v>
      </c>
      <c r="P6" s="77">
        <v>6.8639539662967528E-2</v>
      </c>
      <c r="Q6" s="73">
        <v>554966</v>
      </c>
      <c r="R6" s="67">
        <v>0.185882451454075</v>
      </c>
      <c r="S6" s="65">
        <v>340439</v>
      </c>
      <c r="T6" s="65">
        <v>352034</v>
      </c>
      <c r="U6" s="68">
        <f>T6/Q6</f>
        <v>0.63433435561818197</v>
      </c>
      <c r="V6" s="73">
        <v>10861</v>
      </c>
      <c r="W6" s="117">
        <v>842</v>
      </c>
      <c r="X6" s="117">
        <v>631</v>
      </c>
      <c r="Y6" s="117">
        <v>940</v>
      </c>
      <c r="Z6" s="117">
        <v>3489</v>
      </c>
      <c r="AA6" s="117">
        <v>1884</v>
      </c>
      <c r="AB6" s="117">
        <v>652</v>
      </c>
      <c r="AC6" s="117">
        <v>1635</v>
      </c>
      <c r="AD6" s="117">
        <v>788</v>
      </c>
      <c r="AE6" s="67">
        <v>7.7525089770739339E-2</v>
      </c>
      <c r="AF6" s="67">
        <v>5.809778105146856E-2</v>
      </c>
      <c r="AG6" s="67">
        <v>8.6548199981585486E-2</v>
      </c>
      <c r="AH6" s="67">
        <v>0.32124113801675719</v>
      </c>
      <c r="AI6" s="67">
        <v>0.17346469017585858</v>
      </c>
      <c r="AJ6" s="67">
        <v>6.0031304668078447E-2</v>
      </c>
      <c r="AK6" s="67">
        <v>0.15053862443605562</v>
      </c>
      <c r="AL6" s="77">
        <v>7.2553171899456773E-2</v>
      </c>
      <c r="AM6" s="73">
        <v>10696</v>
      </c>
      <c r="AN6" s="67">
        <v>3.0383428873347461E-2</v>
      </c>
      <c r="AO6" s="69">
        <v>140</v>
      </c>
      <c r="AP6" s="77">
        <v>1.3089005235602094E-2</v>
      </c>
      <c r="AQ6" s="73">
        <v>2549</v>
      </c>
      <c r="AR6" s="68">
        <v>8.537718864875275E-4</v>
      </c>
      <c r="AS6" s="69">
        <v>102</v>
      </c>
      <c r="AT6" s="67">
        <v>4.0015692428403297E-2</v>
      </c>
      <c r="AU6" s="65">
        <v>3122</v>
      </c>
      <c r="AV6" s="77">
        <v>3.455672860017577E-3</v>
      </c>
      <c r="AW6" s="73">
        <v>53221</v>
      </c>
      <c r="AX6" s="105">
        <v>23004</v>
      </c>
      <c r="AY6" s="105">
        <v>17842</v>
      </c>
      <c r="AZ6" s="67">
        <v>0.43223539580240883</v>
      </c>
      <c r="BA6" s="77">
        <v>0.33524360684692134</v>
      </c>
      <c r="BB6" s="73">
        <v>16823</v>
      </c>
      <c r="BC6" s="117">
        <v>15856</v>
      </c>
      <c r="BD6" s="77">
        <v>0.94251917018367715</v>
      </c>
      <c r="BE6" s="79">
        <v>1</v>
      </c>
      <c r="BF6" s="80">
        <v>2863</v>
      </c>
      <c r="BG6" s="81">
        <v>2010</v>
      </c>
      <c r="BH6" s="82">
        <v>58</v>
      </c>
    </row>
  </sheetData>
  <mergeCells count="10">
    <mergeCell ref="AW1:BA1"/>
    <mergeCell ref="BB1:BD1"/>
    <mergeCell ref="BE1:BF1"/>
    <mergeCell ref="BG1:BH1"/>
    <mergeCell ref="B1:D1"/>
    <mergeCell ref="E1:P1"/>
    <mergeCell ref="Q1:U1"/>
    <mergeCell ref="V1:AL1"/>
    <mergeCell ref="AM1:AP1"/>
    <mergeCell ref="AQ1:AV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8568-9970-44DE-8B8E-6B8416B8FD0C}">
  <dimension ref="A1:BI110"/>
  <sheetViews>
    <sheetView topLeftCell="R96" workbookViewId="0">
      <selection activeCell="BE17" sqref="BE17"/>
    </sheetView>
  </sheetViews>
  <sheetFormatPr defaultRowHeight="15" x14ac:dyDescent="0.4"/>
  <cols>
    <col min="1" max="1" width="42.5546875" customWidth="1"/>
    <col min="2" max="2" width="21.21875" customWidth="1"/>
    <col min="3" max="3" width="14.33203125" style="9" customWidth="1"/>
    <col min="4" max="4" width="11.5546875" customWidth="1"/>
    <col min="5" max="5" width="8.88671875" style="10"/>
    <col min="6" max="6" width="8.77734375" style="5" customWidth="1"/>
    <col min="7" max="7" width="8.88671875" style="2"/>
    <col min="11" max="11" width="10" customWidth="1"/>
    <col min="13" max="17" width="8.88671875" style="1"/>
    <col min="18" max="18" width="11.44140625" style="5" customWidth="1"/>
    <col min="19" max="19" width="8.88671875" style="1"/>
    <col min="20" max="20" width="11.77734375" style="5" customWidth="1"/>
    <col min="21" max="21" width="12.6640625" style="5" customWidth="1"/>
    <col min="22" max="22" width="8.88671875" style="2"/>
    <col min="23" max="23" width="10" style="5" bestFit="1" customWidth="1"/>
    <col min="24" max="26" width="9" style="112" bestFit="1" customWidth="1"/>
    <col min="27" max="28" width="10" style="112" bestFit="1" customWidth="1"/>
    <col min="29" max="31" width="9" style="112" bestFit="1" customWidth="1"/>
    <col min="32" max="39" width="8.88671875" style="1"/>
    <col min="41" max="41" width="8.88671875" style="1"/>
    <col min="42" max="42" width="8.88671875" style="137"/>
    <col min="43" max="43" width="8.88671875" style="1"/>
    <col min="45" max="45" width="8.88671875" style="2"/>
    <col min="47" max="47" width="8.88671875" style="1"/>
    <col min="49" max="49" width="8.88671875" style="1"/>
    <col min="51" max="52" width="8.88671875" style="137"/>
    <col min="53" max="54" width="8.88671875" style="1"/>
    <col min="56" max="56" width="8.88671875" style="137"/>
    <col min="57" max="57" width="8.88671875" style="1"/>
    <col min="60" max="60" width="12.44140625" customWidth="1"/>
    <col min="61" max="61" width="11" customWidth="1"/>
  </cols>
  <sheetData>
    <row r="1" spans="1:61" s="27" customFormat="1" ht="32.25" customHeight="1" x14ac:dyDescent="0.4">
      <c r="A1" s="23"/>
      <c r="B1" s="24"/>
      <c r="C1" s="120" t="s">
        <v>4</v>
      </c>
      <c r="D1" s="121"/>
      <c r="E1" s="127"/>
      <c r="F1" s="120" t="s">
        <v>5</v>
      </c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7"/>
      <c r="R1" s="120" t="s">
        <v>6</v>
      </c>
      <c r="S1" s="121"/>
      <c r="T1" s="121"/>
      <c r="U1" s="121"/>
      <c r="V1" s="127"/>
      <c r="W1" s="120" t="s">
        <v>7</v>
      </c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0" t="s">
        <v>8</v>
      </c>
      <c r="AO1" s="121"/>
      <c r="AP1" s="121"/>
      <c r="AQ1" s="127"/>
      <c r="AR1" s="120" t="s">
        <v>9</v>
      </c>
      <c r="AS1" s="121"/>
      <c r="AT1" s="121"/>
      <c r="AU1" s="121"/>
      <c r="AV1" s="121"/>
      <c r="AW1" s="127"/>
      <c r="AX1" s="120" t="s">
        <v>10</v>
      </c>
      <c r="AY1" s="121"/>
      <c r="AZ1" s="121"/>
      <c r="BA1" s="122"/>
      <c r="BB1" s="123"/>
      <c r="BC1" s="124" t="s">
        <v>11</v>
      </c>
      <c r="BD1" s="125"/>
      <c r="BE1" s="126"/>
      <c r="BF1" s="120" t="s">
        <v>12</v>
      </c>
      <c r="BG1" s="127"/>
      <c r="BH1" s="120" t="s">
        <v>13</v>
      </c>
      <c r="BI1" s="127"/>
    </row>
    <row r="2" spans="1:61" s="34" customFormat="1" ht="95.25" customHeight="1" x14ac:dyDescent="0.4">
      <c r="A2" s="25" t="s">
        <v>76</v>
      </c>
      <c r="B2" s="26"/>
      <c r="C2" s="71" t="s">
        <v>14</v>
      </c>
      <c r="D2" s="25" t="s">
        <v>15</v>
      </c>
      <c r="E2" s="72" t="s">
        <v>77</v>
      </c>
      <c r="F2" s="75" t="s">
        <v>17</v>
      </c>
      <c r="G2" s="29" t="s">
        <v>18</v>
      </c>
      <c r="H2" s="25" t="s">
        <v>19</v>
      </c>
      <c r="I2" s="25" t="s">
        <v>20</v>
      </c>
      <c r="J2" s="25" t="s">
        <v>21</v>
      </c>
      <c r="K2" s="25" t="s">
        <v>22</v>
      </c>
      <c r="L2" s="25" t="s">
        <v>23</v>
      </c>
      <c r="M2" s="31" t="s">
        <v>24</v>
      </c>
      <c r="N2" s="31" t="s">
        <v>25</v>
      </c>
      <c r="O2" s="31" t="s">
        <v>26</v>
      </c>
      <c r="P2" s="31" t="s">
        <v>27</v>
      </c>
      <c r="Q2" s="76" t="s">
        <v>28</v>
      </c>
      <c r="R2" s="75" t="s">
        <v>29</v>
      </c>
      <c r="S2" s="31" t="s">
        <v>30</v>
      </c>
      <c r="T2" s="28" t="s">
        <v>31</v>
      </c>
      <c r="U2" s="28" t="s">
        <v>32</v>
      </c>
      <c r="V2" s="78" t="s">
        <v>33</v>
      </c>
      <c r="W2" s="75" t="s">
        <v>34</v>
      </c>
      <c r="X2" s="109" t="s">
        <v>35</v>
      </c>
      <c r="Y2" s="109" t="s">
        <v>36</v>
      </c>
      <c r="Z2" s="109" t="s">
        <v>37</v>
      </c>
      <c r="AA2" s="109" t="s">
        <v>38</v>
      </c>
      <c r="AB2" s="109" t="s">
        <v>39</v>
      </c>
      <c r="AC2" s="109" t="s">
        <v>40</v>
      </c>
      <c r="AD2" s="109" t="s">
        <v>41</v>
      </c>
      <c r="AE2" s="109" t="s">
        <v>42</v>
      </c>
      <c r="AF2" s="31" t="s">
        <v>43</v>
      </c>
      <c r="AG2" s="31" t="s">
        <v>44</v>
      </c>
      <c r="AH2" s="31" t="s">
        <v>45</v>
      </c>
      <c r="AI2" s="31" t="s">
        <v>46</v>
      </c>
      <c r="AJ2" s="31" t="s">
        <v>47</v>
      </c>
      <c r="AK2" s="31" t="s">
        <v>48</v>
      </c>
      <c r="AL2" s="31" t="s">
        <v>49</v>
      </c>
      <c r="AM2" s="76" t="s">
        <v>50</v>
      </c>
      <c r="AN2" s="71" t="s">
        <v>8</v>
      </c>
      <c r="AO2" s="31" t="s">
        <v>51</v>
      </c>
      <c r="AP2" s="138" t="s">
        <v>52</v>
      </c>
      <c r="AQ2" s="76" t="s">
        <v>53</v>
      </c>
      <c r="AR2" s="71" t="s">
        <v>54</v>
      </c>
      <c r="AS2" s="33" t="s">
        <v>55</v>
      </c>
      <c r="AT2" s="25" t="s">
        <v>56</v>
      </c>
      <c r="AU2" s="31" t="s">
        <v>57</v>
      </c>
      <c r="AV2" s="25" t="s">
        <v>58</v>
      </c>
      <c r="AW2" s="76" t="s">
        <v>59</v>
      </c>
      <c r="AX2" s="71" t="s">
        <v>60</v>
      </c>
      <c r="AY2" s="138" t="s">
        <v>61</v>
      </c>
      <c r="AZ2" s="138" t="s">
        <v>62</v>
      </c>
      <c r="BA2" s="31" t="s">
        <v>63</v>
      </c>
      <c r="BB2" s="76" t="s">
        <v>64</v>
      </c>
      <c r="BC2" s="71" t="s">
        <v>65</v>
      </c>
      <c r="BD2" s="138" t="s">
        <v>66</v>
      </c>
      <c r="BE2" s="76" t="s">
        <v>67</v>
      </c>
      <c r="BF2" s="71" t="s">
        <v>68</v>
      </c>
      <c r="BG2" s="72" t="s">
        <v>69</v>
      </c>
      <c r="BH2" s="71" t="s">
        <v>70</v>
      </c>
      <c r="BI2" s="72" t="s">
        <v>71</v>
      </c>
    </row>
    <row r="3" spans="1:61" x14ac:dyDescent="0.4">
      <c r="A3" t="s">
        <v>78</v>
      </c>
      <c r="B3" s="4" t="s">
        <v>79</v>
      </c>
      <c r="C3" s="83">
        <v>48588</v>
      </c>
      <c r="D3" s="14">
        <v>17032</v>
      </c>
      <c r="E3" s="84">
        <v>0.35053922779287067</v>
      </c>
      <c r="F3" s="83">
        <v>147</v>
      </c>
      <c r="G3" s="16">
        <v>8.6308125880695166E-3</v>
      </c>
      <c r="H3" s="9">
        <v>0</v>
      </c>
      <c r="I3">
        <v>34</v>
      </c>
      <c r="J3">
        <v>12</v>
      </c>
      <c r="K3">
        <v>101</v>
      </c>
      <c r="L3" s="10">
        <v>0</v>
      </c>
      <c r="M3" s="17">
        <v>0</v>
      </c>
      <c r="N3" s="17">
        <v>0.23129251700680273</v>
      </c>
      <c r="O3" s="17">
        <v>8.1632653061224483E-2</v>
      </c>
      <c r="P3" s="17">
        <v>0.68707482993197277</v>
      </c>
      <c r="Q3" s="87">
        <v>0</v>
      </c>
      <c r="R3" s="83">
        <v>9815</v>
      </c>
      <c r="S3" s="17">
        <v>0.2020046101918169</v>
      </c>
      <c r="T3" s="14">
        <v>6274</v>
      </c>
      <c r="U3" s="14">
        <v>6400</v>
      </c>
      <c r="V3" s="84">
        <v>0.65206316861946001</v>
      </c>
      <c r="W3" s="83">
        <v>126</v>
      </c>
      <c r="X3" s="110">
        <v>24</v>
      </c>
      <c r="Y3" s="110">
        <v>29</v>
      </c>
      <c r="Z3" s="110">
        <v>17</v>
      </c>
      <c r="AA3" s="110">
        <v>38</v>
      </c>
      <c r="AB3" s="110">
        <v>13</v>
      </c>
      <c r="AC3" s="110">
        <v>1</v>
      </c>
      <c r="AD3" s="110">
        <v>4</v>
      </c>
      <c r="AE3" s="110">
        <v>0</v>
      </c>
      <c r="AF3" s="17">
        <v>0.19047619047619047</v>
      </c>
      <c r="AG3" s="17">
        <v>0.23015873015873015</v>
      </c>
      <c r="AH3" s="17">
        <v>0.13492063492063491</v>
      </c>
      <c r="AI3" s="17">
        <v>0.30158730158730157</v>
      </c>
      <c r="AJ3" s="17">
        <v>0.10317460317460317</v>
      </c>
      <c r="AK3" s="17">
        <v>7.9365079365079361E-3</v>
      </c>
      <c r="AL3" s="17">
        <v>3.1746031746031744E-2</v>
      </c>
      <c r="AM3" s="87">
        <v>0</v>
      </c>
      <c r="AN3" s="89">
        <v>227</v>
      </c>
      <c r="AO3" s="17">
        <v>3.546875E-2</v>
      </c>
      <c r="AP3" s="137">
        <v>0</v>
      </c>
      <c r="AQ3" s="87">
        <v>0</v>
      </c>
      <c r="AR3" s="91">
        <v>51</v>
      </c>
      <c r="AS3" s="16">
        <v>1.0496418868856509E-3</v>
      </c>
      <c r="AT3">
        <v>2</v>
      </c>
      <c r="AU3" s="17">
        <v>3.9215686274509803E-2</v>
      </c>
      <c r="AV3">
        <v>43</v>
      </c>
      <c r="AW3" s="87">
        <v>2.5246594645373416E-3</v>
      </c>
      <c r="AX3" s="89">
        <v>829</v>
      </c>
      <c r="AY3" s="137">
        <v>211</v>
      </c>
      <c r="AZ3" s="137">
        <v>235</v>
      </c>
      <c r="BA3" s="17">
        <v>0.25452352231604342</v>
      </c>
      <c r="BB3" s="87">
        <v>0.28347406513872137</v>
      </c>
      <c r="BC3" s="89">
        <v>669</v>
      </c>
      <c r="BD3" s="137">
        <v>667</v>
      </c>
      <c r="BE3" s="87">
        <v>0.99701046337817634</v>
      </c>
      <c r="BF3" s="89">
        <v>0</v>
      </c>
      <c r="BG3" s="92">
        <v>0</v>
      </c>
      <c r="BH3" s="89">
        <v>30</v>
      </c>
      <c r="BI3" s="92">
        <v>1</v>
      </c>
    </row>
    <row r="4" spans="1:61" x14ac:dyDescent="0.4">
      <c r="A4" t="s">
        <v>80</v>
      </c>
      <c r="B4" s="4" t="s">
        <v>81</v>
      </c>
      <c r="C4" s="83">
        <v>186249</v>
      </c>
      <c r="D4" s="14">
        <v>44966</v>
      </c>
      <c r="E4" s="84">
        <v>0.24142948418514998</v>
      </c>
      <c r="F4" s="83">
        <v>333</v>
      </c>
      <c r="G4" s="16">
        <v>7.4055953387003517E-3</v>
      </c>
      <c r="H4" s="9">
        <v>1</v>
      </c>
      <c r="I4">
        <v>27</v>
      </c>
      <c r="J4">
        <v>0</v>
      </c>
      <c r="K4">
        <v>305</v>
      </c>
      <c r="L4" s="10">
        <v>0</v>
      </c>
      <c r="M4" s="17">
        <v>3.003003003003003E-3</v>
      </c>
      <c r="N4" s="17">
        <v>8.1081081081081086E-2</v>
      </c>
      <c r="O4" s="17">
        <v>0</v>
      </c>
      <c r="P4" s="17">
        <v>0.91591591591591592</v>
      </c>
      <c r="Q4" s="87">
        <v>0</v>
      </c>
      <c r="R4" s="83">
        <v>40733</v>
      </c>
      <c r="S4" s="17">
        <v>0.21870184537903559</v>
      </c>
      <c r="T4" s="14">
        <v>24075</v>
      </c>
      <c r="U4" s="14">
        <v>24466</v>
      </c>
      <c r="V4" s="84">
        <v>0.60064321311958369</v>
      </c>
      <c r="W4" s="83">
        <v>469</v>
      </c>
      <c r="X4" s="110">
        <v>18</v>
      </c>
      <c r="Y4" s="110">
        <v>4</v>
      </c>
      <c r="Z4" s="110">
        <v>53</v>
      </c>
      <c r="AA4" s="110">
        <v>97</v>
      </c>
      <c r="AB4" s="110">
        <v>145</v>
      </c>
      <c r="AC4" s="110">
        <v>68</v>
      </c>
      <c r="AD4" s="110">
        <v>0</v>
      </c>
      <c r="AE4" s="110">
        <v>84</v>
      </c>
      <c r="AF4" s="17">
        <v>3.8379530916844352E-2</v>
      </c>
      <c r="AG4" s="17">
        <v>8.5287846481876331E-3</v>
      </c>
      <c r="AH4" s="17">
        <v>0.11300639658848614</v>
      </c>
      <c r="AI4" s="17">
        <v>0.2068230277185501</v>
      </c>
      <c r="AJ4" s="17">
        <v>0.30916844349680173</v>
      </c>
      <c r="AK4" s="17">
        <v>0.14498933901918976</v>
      </c>
      <c r="AL4" s="17">
        <v>0</v>
      </c>
      <c r="AM4" s="87">
        <v>0.17910447761194029</v>
      </c>
      <c r="AN4" s="89">
        <v>54</v>
      </c>
      <c r="AO4" s="17">
        <v>2.2071446088449275E-3</v>
      </c>
      <c r="AP4" s="137">
        <v>0</v>
      </c>
      <c r="AQ4" s="87">
        <v>0</v>
      </c>
      <c r="AR4" s="89">
        <v>38</v>
      </c>
      <c r="AS4" s="16">
        <v>2.040279410896166E-4</v>
      </c>
      <c r="AT4">
        <v>8</v>
      </c>
      <c r="AU4" s="17">
        <v>0.21052631578947367</v>
      </c>
      <c r="AV4">
        <v>218</v>
      </c>
      <c r="AW4" s="87">
        <v>4.848107458968999E-3</v>
      </c>
      <c r="AX4" s="89">
        <v>0</v>
      </c>
      <c r="AY4" s="137">
        <v>0</v>
      </c>
      <c r="AZ4" s="137">
        <v>0</v>
      </c>
      <c r="BA4" s="17"/>
      <c r="BB4" s="87"/>
      <c r="BC4" s="89">
        <v>397</v>
      </c>
      <c r="BD4" s="137">
        <v>397</v>
      </c>
      <c r="BE4" s="87">
        <v>1</v>
      </c>
      <c r="BF4" s="89">
        <v>0</v>
      </c>
      <c r="BG4" s="92">
        <v>0</v>
      </c>
      <c r="BH4" s="89">
        <v>149</v>
      </c>
      <c r="BI4" s="92">
        <v>0</v>
      </c>
    </row>
    <row r="5" spans="1:61" x14ac:dyDescent="0.4">
      <c r="A5" t="s">
        <v>82</v>
      </c>
      <c r="B5" s="4" t="s">
        <v>79</v>
      </c>
      <c r="C5" s="83">
        <v>139779</v>
      </c>
      <c r="D5" s="14">
        <v>35074</v>
      </c>
      <c r="E5" s="84">
        <v>0.25092467394959184</v>
      </c>
      <c r="F5" s="83">
        <v>197</v>
      </c>
      <c r="G5" s="16">
        <v>5.6166961281861206E-3</v>
      </c>
      <c r="H5" s="9">
        <v>0</v>
      </c>
      <c r="I5">
        <v>36</v>
      </c>
      <c r="J5">
        <v>1</v>
      </c>
      <c r="K5">
        <v>160</v>
      </c>
      <c r="L5" s="10">
        <v>0</v>
      </c>
      <c r="M5" s="17">
        <v>0</v>
      </c>
      <c r="N5" s="17">
        <v>0.18274111675126903</v>
      </c>
      <c r="O5" s="17">
        <v>5.076142131979695E-3</v>
      </c>
      <c r="P5" s="17">
        <v>0.81218274111675126</v>
      </c>
      <c r="Q5" s="87">
        <v>0</v>
      </c>
      <c r="R5" s="83">
        <v>16304</v>
      </c>
      <c r="S5" s="17">
        <v>0.11664126943246124</v>
      </c>
      <c r="T5" s="14">
        <v>10116</v>
      </c>
      <c r="U5" s="14">
        <v>10334</v>
      </c>
      <c r="V5" s="84">
        <v>0.63383218842001965</v>
      </c>
      <c r="W5" s="83">
        <v>295</v>
      </c>
      <c r="X5" s="110">
        <v>9</v>
      </c>
      <c r="Y5" s="110">
        <v>5</v>
      </c>
      <c r="Z5" s="110">
        <v>55</v>
      </c>
      <c r="AA5" s="110">
        <v>84</v>
      </c>
      <c r="AB5" s="110">
        <v>53</v>
      </c>
      <c r="AC5" s="110">
        <v>12</v>
      </c>
      <c r="AD5" s="110">
        <v>47</v>
      </c>
      <c r="AE5" s="110">
        <v>30</v>
      </c>
      <c r="AF5" s="17">
        <v>3.0508474576271188E-2</v>
      </c>
      <c r="AG5" s="17">
        <v>1.6949152542372881E-2</v>
      </c>
      <c r="AH5" s="17">
        <v>0.1864406779661017</v>
      </c>
      <c r="AI5" s="17">
        <v>0.28474576271186441</v>
      </c>
      <c r="AJ5" s="17">
        <v>0.17966101694915254</v>
      </c>
      <c r="AK5" s="17">
        <v>4.0677966101694912E-2</v>
      </c>
      <c r="AL5" s="17">
        <v>0.15932203389830507</v>
      </c>
      <c r="AM5" s="87">
        <v>0.10169491525423729</v>
      </c>
      <c r="AN5" s="89">
        <v>318</v>
      </c>
      <c r="AO5" s="17">
        <v>3.0772208244629378E-2</v>
      </c>
      <c r="AP5" s="137">
        <v>4</v>
      </c>
      <c r="AQ5" s="87">
        <v>1.2578616352201259E-2</v>
      </c>
      <c r="AR5" s="89">
        <v>54</v>
      </c>
      <c r="AS5" s="16">
        <v>3.8632412594166504E-4</v>
      </c>
      <c r="AT5">
        <v>1</v>
      </c>
      <c r="AU5" s="17">
        <v>1.8518518518518517E-2</v>
      </c>
      <c r="AV5">
        <v>70</v>
      </c>
      <c r="AW5" s="87">
        <v>1.9957803501168955E-3</v>
      </c>
      <c r="AX5" s="89">
        <v>1685</v>
      </c>
      <c r="AY5" s="137">
        <v>985</v>
      </c>
      <c r="AZ5" s="137">
        <v>510</v>
      </c>
      <c r="BA5" s="17">
        <v>0.58456973293768544</v>
      </c>
      <c r="BB5" s="87">
        <v>0.30267062314540061</v>
      </c>
      <c r="BC5" s="89">
        <v>440</v>
      </c>
      <c r="BD5" s="137">
        <v>430</v>
      </c>
      <c r="BE5" s="87">
        <v>0.97727272727272729</v>
      </c>
      <c r="BF5" s="89">
        <v>0</v>
      </c>
      <c r="BG5" s="92">
        <v>0</v>
      </c>
      <c r="BH5" s="89">
        <v>80</v>
      </c>
      <c r="BI5" s="92">
        <v>0</v>
      </c>
    </row>
    <row r="6" spans="1:61" x14ac:dyDescent="0.4">
      <c r="A6" t="s">
        <v>83</v>
      </c>
      <c r="B6" s="4" t="s">
        <v>79</v>
      </c>
      <c r="C6" s="83">
        <v>138610</v>
      </c>
      <c r="D6" s="14">
        <v>44450</v>
      </c>
      <c r="E6" s="84">
        <v>0.32068393333814299</v>
      </c>
      <c r="F6" s="83">
        <v>207</v>
      </c>
      <c r="G6" s="16">
        <v>4.6569178852643419E-3</v>
      </c>
      <c r="H6" s="9">
        <v>0</v>
      </c>
      <c r="I6">
        <v>34</v>
      </c>
      <c r="J6">
        <v>1</v>
      </c>
      <c r="K6">
        <v>172</v>
      </c>
      <c r="L6" s="10">
        <v>0</v>
      </c>
      <c r="M6" s="17">
        <v>0</v>
      </c>
      <c r="N6" s="17">
        <v>0.16425120772946861</v>
      </c>
      <c r="O6" s="17">
        <v>4.830917874396135E-3</v>
      </c>
      <c r="P6" s="17">
        <v>0.83091787439613529</v>
      </c>
      <c r="Q6" s="87">
        <v>0</v>
      </c>
      <c r="R6" s="83">
        <v>21894</v>
      </c>
      <c r="S6" s="17">
        <v>0.15795397157492244</v>
      </c>
      <c r="T6" s="14">
        <v>14551</v>
      </c>
      <c r="U6" s="14">
        <v>14782</v>
      </c>
      <c r="V6" s="84">
        <v>0.6751621448798758</v>
      </c>
      <c r="W6" s="83">
        <v>231</v>
      </c>
      <c r="X6" s="110">
        <v>4</v>
      </c>
      <c r="Y6" s="110">
        <v>5</v>
      </c>
      <c r="Z6" s="110">
        <v>76</v>
      </c>
      <c r="AA6" s="110">
        <v>4</v>
      </c>
      <c r="AB6" s="110">
        <v>90</v>
      </c>
      <c r="AC6" s="110">
        <v>52</v>
      </c>
      <c r="AD6" s="110">
        <v>0</v>
      </c>
      <c r="AE6" s="110">
        <v>0</v>
      </c>
      <c r="AF6" s="17">
        <v>1.7316017316017316E-2</v>
      </c>
      <c r="AG6" s="17">
        <v>2.1645021645021644E-2</v>
      </c>
      <c r="AH6" s="17">
        <v>0.32900432900432902</v>
      </c>
      <c r="AI6" s="17">
        <v>1.7316017316017316E-2</v>
      </c>
      <c r="AJ6" s="17">
        <v>0.38961038961038963</v>
      </c>
      <c r="AK6" s="17">
        <v>0.22510822510822512</v>
      </c>
      <c r="AL6" s="17">
        <v>0</v>
      </c>
      <c r="AM6" s="87">
        <v>0</v>
      </c>
      <c r="AN6" s="89">
        <v>608</v>
      </c>
      <c r="AO6" s="17">
        <v>4.1131105398457581E-2</v>
      </c>
      <c r="AP6" s="137">
        <v>7</v>
      </c>
      <c r="AQ6" s="87">
        <v>1.1513157894736841E-2</v>
      </c>
      <c r="AR6" s="89">
        <v>280</v>
      </c>
      <c r="AS6" s="16">
        <v>2.0200562729961761E-3</v>
      </c>
      <c r="AT6">
        <v>3</v>
      </c>
      <c r="AU6" s="17">
        <v>1.0714285714285714E-2</v>
      </c>
      <c r="AV6">
        <v>231</v>
      </c>
      <c r="AW6" s="87">
        <v>5.1968503937007875E-3</v>
      </c>
      <c r="AX6" s="89">
        <v>2013</v>
      </c>
      <c r="AY6" s="137">
        <v>645</v>
      </c>
      <c r="AZ6" s="137">
        <v>527</v>
      </c>
      <c r="BA6" s="17">
        <v>0.32041728763040239</v>
      </c>
      <c r="BB6" s="87">
        <v>0.26179831097863887</v>
      </c>
      <c r="BC6" s="89">
        <v>770</v>
      </c>
      <c r="BD6" s="137">
        <v>765</v>
      </c>
      <c r="BE6" s="87">
        <v>0.99350649350649356</v>
      </c>
      <c r="BF6" s="89">
        <v>0</v>
      </c>
      <c r="BG6" s="92">
        <v>0</v>
      </c>
      <c r="BH6" s="89">
        <v>107</v>
      </c>
      <c r="BI6" s="92">
        <v>5</v>
      </c>
    </row>
    <row r="7" spans="1:61" x14ac:dyDescent="0.4">
      <c r="A7" t="s">
        <v>84</v>
      </c>
      <c r="B7" s="4" t="s">
        <v>85</v>
      </c>
      <c r="C7" s="83">
        <v>104536</v>
      </c>
      <c r="D7" s="14">
        <v>31738</v>
      </c>
      <c r="E7" s="84">
        <v>0.30360832631820617</v>
      </c>
      <c r="F7" s="83">
        <v>387</v>
      </c>
      <c r="G7" s="16">
        <v>1.2193584976999182E-2</v>
      </c>
      <c r="H7" s="9">
        <v>0</v>
      </c>
      <c r="I7">
        <v>61</v>
      </c>
      <c r="J7">
        <v>0</v>
      </c>
      <c r="K7">
        <v>326</v>
      </c>
      <c r="L7" s="10">
        <v>0</v>
      </c>
      <c r="M7" s="17">
        <v>0</v>
      </c>
      <c r="N7" s="17">
        <v>0.15762273901808785</v>
      </c>
      <c r="O7" s="17">
        <v>0</v>
      </c>
      <c r="P7" s="17">
        <v>0.84237726098191212</v>
      </c>
      <c r="Q7" s="87">
        <v>0</v>
      </c>
      <c r="R7" s="83">
        <v>23882</v>
      </c>
      <c r="S7" s="17">
        <v>0.22845718221473943</v>
      </c>
      <c r="T7" s="14">
        <v>12917</v>
      </c>
      <c r="U7" s="14">
        <v>14479</v>
      </c>
      <c r="V7" s="84">
        <v>0.60627250649024367</v>
      </c>
      <c r="W7" s="83">
        <v>1562</v>
      </c>
      <c r="X7" s="110">
        <v>50</v>
      </c>
      <c r="Y7" s="110">
        <v>61</v>
      </c>
      <c r="Z7" s="110">
        <v>45</v>
      </c>
      <c r="AA7" s="110">
        <v>1191</v>
      </c>
      <c r="AB7" s="110">
        <v>124</v>
      </c>
      <c r="AC7" s="110">
        <v>76</v>
      </c>
      <c r="AD7" s="110">
        <v>5</v>
      </c>
      <c r="AE7" s="110">
        <v>10</v>
      </c>
      <c r="AF7" s="17">
        <v>3.2010243277848911E-2</v>
      </c>
      <c r="AG7" s="17">
        <v>3.9052496798975669E-2</v>
      </c>
      <c r="AH7" s="17">
        <v>2.8809218950064022E-2</v>
      </c>
      <c r="AI7" s="17">
        <v>0.76248399487836105</v>
      </c>
      <c r="AJ7" s="17">
        <v>7.9385403329065296E-2</v>
      </c>
      <c r="AK7" s="17">
        <v>4.8655569782330349E-2</v>
      </c>
      <c r="AL7" s="17">
        <v>3.201024327784891E-3</v>
      </c>
      <c r="AM7" s="87">
        <v>6.4020486555697821E-3</v>
      </c>
      <c r="AN7" s="89">
        <v>948</v>
      </c>
      <c r="AO7" s="17">
        <v>6.5474134954071408E-2</v>
      </c>
      <c r="AP7" s="137">
        <v>0</v>
      </c>
      <c r="AQ7" s="87">
        <v>0</v>
      </c>
      <c r="AR7" s="89">
        <v>104</v>
      </c>
      <c r="AS7" s="16">
        <v>9.94872579781128E-4</v>
      </c>
      <c r="AT7">
        <v>1</v>
      </c>
      <c r="AU7" s="17">
        <v>9.6153846153846159E-3</v>
      </c>
      <c r="AV7">
        <v>307</v>
      </c>
      <c r="AW7" s="87">
        <v>9.6729472556556801E-3</v>
      </c>
      <c r="AX7" s="89">
        <v>3266</v>
      </c>
      <c r="AY7" s="137">
        <v>1048</v>
      </c>
      <c r="AZ7" s="137">
        <v>2218</v>
      </c>
      <c r="BA7" s="17">
        <v>0.32088181261481935</v>
      </c>
      <c r="BB7" s="87">
        <v>0.67911818738518059</v>
      </c>
      <c r="BC7" s="89">
        <v>562</v>
      </c>
      <c r="BD7" s="137">
        <v>497</v>
      </c>
      <c r="BE7" s="87">
        <v>0.88434163701067614</v>
      </c>
      <c r="BF7" s="89">
        <v>0</v>
      </c>
      <c r="BG7" s="92">
        <v>0</v>
      </c>
      <c r="BH7" s="89">
        <v>66</v>
      </c>
      <c r="BI7" s="92">
        <v>16</v>
      </c>
    </row>
    <row r="8" spans="1:61" x14ac:dyDescent="0.4">
      <c r="A8" t="s">
        <v>86</v>
      </c>
      <c r="B8" s="4" t="s">
        <v>81</v>
      </c>
      <c r="C8" s="83">
        <v>211086</v>
      </c>
      <c r="D8" s="14">
        <v>68062</v>
      </c>
      <c r="E8" s="84">
        <v>0.32243730043678881</v>
      </c>
      <c r="F8" s="83">
        <v>403</v>
      </c>
      <c r="G8" s="16">
        <v>5.9210719637977135E-3</v>
      </c>
      <c r="H8" s="9">
        <v>0</v>
      </c>
      <c r="I8">
        <v>92</v>
      </c>
      <c r="J8">
        <v>6</v>
      </c>
      <c r="K8">
        <v>305</v>
      </c>
      <c r="L8" s="10">
        <v>0</v>
      </c>
      <c r="M8" s="17">
        <v>0</v>
      </c>
      <c r="N8" s="17">
        <v>0.22828784119106699</v>
      </c>
      <c r="O8" s="17">
        <v>1.488833746898263E-2</v>
      </c>
      <c r="P8" s="17">
        <v>0.75682382133995041</v>
      </c>
      <c r="Q8" s="87">
        <v>0</v>
      </c>
      <c r="R8" s="83">
        <v>47722</v>
      </c>
      <c r="S8" s="17">
        <v>0.22607847038647755</v>
      </c>
      <c r="T8" s="14">
        <v>29771</v>
      </c>
      <c r="U8" s="14">
        <v>30518</v>
      </c>
      <c r="V8" s="84">
        <v>0.63949541092158757</v>
      </c>
      <c r="W8" s="83">
        <v>747</v>
      </c>
      <c r="X8" s="110">
        <v>232</v>
      </c>
      <c r="Y8" s="110">
        <v>135</v>
      </c>
      <c r="Z8" s="110">
        <v>100</v>
      </c>
      <c r="AA8" s="110">
        <v>57</v>
      </c>
      <c r="AB8" s="110">
        <v>11</v>
      </c>
      <c r="AC8" s="110">
        <v>61</v>
      </c>
      <c r="AD8" s="110">
        <v>41</v>
      </c>
      <c r="AE8" s="110">
        <v>110</v>
      </c>
      <c r="AF8" s="17">
        <v>0.31057563587684067</v>
      </c>
      <c r="AG8" s="17">
        <v>0.18072289156626506</v>
      </c>
      <c r="AH8" s="17">
        <v>0.13386880856760375</v>
      </c>
      <c r="AI8" s="17">
        <v>7.6305220883534142E-2</v>
      </c>
      <c r="AJ8" s="17">
        <v>1.4725568942436412E-2</v>
      </c>
      <c r="AK8" s="17">
        <v>8.1659973226238289E-2</v>
      </c>
      <c r="AL8" s="17">
        <v>5.4886211512717539E-2</v>
      </c>
      <c r="AM8" s="87">
        <v>0.14725568942436412</v>
      </c>
      <c r="AN8" s="89">
        <v>1158</v>
      </c>
      <c r="AO8" s="17">
        <v>3.794481945081591E-2</v>
      </c>
      <c r="AP8" s="137">
        <v>0</v>
      </c>
      <c r="AQ8" s="87">
        <v>0</v>
      </c>
      <c r="AR8" s="89">
        <v>96</v>
      </c>
      <c r="AS8" s="16">
        <v>4.5479093829055457E-4</v>
      </c>
      <c r="AT8">
        <v>6</v>
      </c>
      <c r="AU8" s="17">
        <v>6.25E-2</v>
      </c>
      <c r="AV8">
        <v>1044</v>
      </c>
      <c r="AW8" s="87">
        <v>1.5338955658076459E-2</v>
      </c>
      <c r="AX8" s="89">
        <v>2279</v>
      </c>
      <c r="AY8" s="137">
        <v>1728</v>
      </c>
      <c r="AZ8" s="137">
        <v>519</v>
      </c>
      <c r="BA8" s="17">
        <v>0.75822729267222466</v>
      </c>
      <c r="BB8" s="87">
        <v>0.2277314611671786</v>
      </c>
      <c r="BC8" s="89">
        <v>755</v>
      </c>
      <c r="BD8" s="137">
        <v>741</v>
      </c>
      <c r="BE8" s="87">
        <v>0.98145695364238406</v>
      </c>
      <c r="BF8" s="89">
        <v>0</v>
      </c>
      <c r="BG8" s="92">
        <v>0</v>
      </c>
      <c r="BH8" s="89">
        <v>161</v>
      </c>
      <c r="BI8" s="92">
        <v>0</v>
      </c>
    </row>
    <row r="9" spans="1:61" x14ac:dyDescent="0.4">
      <c r="A9" t="s">
        <v>87</v>
      </c>
      <c r="B9" s="4" t="s">
        <v>81</v>
      </c>
      <c r="C9" s="83">
        <v>375503</v>
      </c>
      <c r="D9" s="14">
        <v>127292</v>
      </c>
      <c r="E9" s="84">
        <v>0.33899063389640027</v>
      </c>
      <c r="F9" s="83">
        <v>1032</v>
      </c>
      <c r="G9" s="16">
        <v>8.1073437450900291E-3</v>
      </c>
      <c r="H9" s="9">
        <v>0</v>
      </c>
      <c r="I9">
        <v>139</v>
      </c>
      <c r="J9">
        <v>5</v>
      </c>
      <c r="K9">
        <v>888</v>
      </c>
      <c r="L9" s="10">
        <v>0</v>
      </c>
      <c r="M9" s="17">
        <v>0</v>
      </c>
      <c r="N9" s="17">
        <v>0.13468992248062014</v>
      </c>
      <c r="O9" s="17">
        <v>4.8449612403100775E-3</v>
      </c>
      <c r="P9" s="17">
        <v>0.86046511627906974</v>
      </c>
      <c r="Q9" s="87">
        <v>0</v>
      </c>
      <c r="R9" s="83">
        <v>86919</v>
      </c>
      <c r="S9" s="17">
        <v>0.23147351685605708</v>
      </c>
      <c r="T9" s="14">
        <v>54234</v>
      </c>
      <c r="U9" s="14">
        <v>57122</v>
      </c>
      <c r="V9" s="84">
        <v>0.65718657600754726</v>
      </c>
      <c r="W9" s="83">
        <v>2888</v>
      </c>
      <c r="X9" s="110">
        <v>59</v>
      </c>
      <c r="Y9" s="110">
        <v>352</v>
      </c>
      <c r="Z9" s="110">
        <v>221</v>
      </c>
      <c r="AA9" s="110">
        <v>1723</v>
      </c>
      <c r="AB9" s="110">
        <v>166</v>
      </c>
      <c r="AC9" s="110">
        <v>264</v>
      </c>
      <c r="AD9" s="110">
        <v>6</v>
      </c>
      <c r="AE9" s="110">
        <v>97</v>
      </c>
      <c r="AF9" s="17">
        <v>2.0429362880886426E-2</v>
      </c>
      <c r="AG9" s="17">
        <v>0.12188365650969529</v>
      </c>
      <c r="AH9" s="17">
        <v>7.6523545706371196E-2</v>
      </c>
      <c r="AI9" s="17">
        <v>0.59660664819944598</v>
      </c>
      <c r="AJ9" s="17">
        <v>5.7479224376731301E-2</v>
      </c>
      <c r="AK9" s="17">
        <v>9.141274238227147E-2</v>
      </c>
      <c r="AL9" s="17">
        <v>2.0775623268698062E-3</v>
      </c>
      <c r="AM9" s="87">
        <v>3.358725761772853E-2</v>
      </c>
      <c r="AN9" s="89">
        <v>2804</v>
      </c>
      <c r="AO9" s="17">
        <v>4.9087917089737754E-2</v>
      </c>
      <c r="AP9" s="137">
        <v>12</v>
      </c>
      <c r="AQ9" s="87">
        <v>4.2796005706134095E-3</v>
      </c>
      <c r="AR9" s="89">
        <v>270</v>
      </c>
      <c r="AS9" s="16">
        <v>7.1903553367083618E-4</v>
      </c>
      <c r="AT9">
        <v>4</v>
      </c>
      <c r="AU9" s="17">
        <v>1.4814814814814815E-2</v>
      </c>
      <c r="AV9">
        <v>493</v>
      </c>
      <c r="AW9" s="87">
        <v>3.8729849479935893E-3</v>
      </c>
      <c r="AX9" s="89">
        <v>4684</v>
      </c>
      <c r="AY9" s="137">
        <v>3510</v>
      </c>
      <c r="AZ9" s="137">
        <v>1050</v>
      </c>
      <c r="BA9" s="17">
        <v>0.74935952177625964</v>
      </c>
      <c r="BB9" s="87">
        <v>0.22416737830913749</v>
      </c>
      <c r="BC9" s="89">
        <v>480</v>
      </c>
      <c r="BD9" s="137">
        <v>396</v>
      </c>
      <c r="BE9" s="87">
        <v>0.82499999999999996</v>
      </c>
      <c r="BF9" s="89">
        <v>0</v>
      </c>
      <c r="BG9" s="92">
        <v>0</v>
      </c>
      <c r="BH9" s="89">
        <v>242</v>
      </c>
      <c r="BI9" s="92">
        <v>4</v>
      </c>
    </row>
    <row r="10" spans="1:61" x14ac:dyDescent="0.4">
      <c r="A10" t="s">
        <v>88</v>
      </c>
      <c r="B10" s="4" t="s">
        <v>79</v>
      </c>
      <c r="C10" s="83">
        <v>59542</v>
      </c>
      <c r="D10" s="14">
        <v>19837</v>
      </c>
      <c r="E10" s="84">
        <v>0.33315978636928556</v>
      </c>
      <c r="F10" s="83">
        <v>122</v>
      </c>
      <c r="G10" s="16">
        <v>6.1501235065786154E-3</v>
      </c>
      <c r="H10" s="9">
        <v>0</v>
      </c>
      <c r="I10">
        <v>13</v>
      </c>
      <c r="J10">
        <v>1</v>
      </c>
      <c r="K10">
        <v>108</v>
      </c>
      <c r="L10" s="10">
        <v>0</v>
      </c>
      <c r="M10" s="17">
        <v>0</v>
      </c>
      <c r="N10" s="17">
        <v>0.10655737704918032</v>
      </c>
      <c r="O10" s="17">
        <v>8.1967213114754103E-3</v>
      </c>
      <c r="P10" s="17">
        <v>0.88524590163934425</v>
      </c>
      <c r="Q10" s="87">
        <v>0</v>
      </c>
      <c r="R10" s="83">
        <v>8340</v>
      </c>
      <c r="S10" s="17">
        <v>0.14006919485405261</v>
      </c>
      <c r="T10" s="14">
        <v>5470</v>
      </c>
      <c r="U10" s="14">
        <v>5527</v>
      </c>
      <c r="V10" s="84">
        <v>0.66270983213429258</v>
      </c>
      <c r="W10" s="83">
        <v>252</v>
      </c>
      <c r="X10" s="110">
        <v>24</v>
      </c>
      <c r="Y10" s="110">
        <v>4</v>
      </c>
      <c r="Z10" s="110">
        <v>45</v>
      </c>
      <c r="AA10" s="110">
        <v>82</v>
      </c>
      <c r="AB10" s="110">
        <v>32</v>
      </c>
      <c r="AC10" s="110">
        <v>8</v>
      </c>
      <c r="AD10" s="110">
        <v>40</v>
      </c>
      <c r="AE10" s="110">
        <v>17</v>
      </c>
      <c r="AF10" s="17">
        <v>9.5238095238095233E-2</v>
      </c>
      <c r="AG10" s="17">
        <v>1.5873015873015872E-2</v>
      </c>
      <c r="AH10" s="17">
        <v>0.17857142857142858</v>
      </c>
      <c r="AI10" s="17">
        <v>0.32539682539682541</v>
      </c>
      <c r="AJ10" s="17">
        <v>0.12698412698412698</v>
      </c>
      <c r="AK10" s="17">
        <v>3.1746031746031744E-2</v>
      </c>
      <c r="AL10" s="17">
        <v>0.15873015873015872</v>
      </c>
      <c r="AM10" s="87">
        <v>6.7460317460317457E-2</v>
      </c>
      <c r="AN10" s="89">
        <v>190</v>
      </c>
      <c r="AO10" s="17">
        <v>3.4376696218563416E-2</v>
      </c>
      <c r="AP10" s="137">
        <v>10</v>
      </c>
      <c r="AQ10" s="87">
        <v>5.2631578947368418E-2</v>
      </c>
      <c r="AR10" s="89">
        <v>35</v>
      </c>
      <c r="AS10" s="16">
        <v>5.8782036209734307E-4</v>
      </c>
      <c r="AT10">
        <v>2</v>
      </c>
      <c r="AU10" s="17">
        <v>5.7142857142857141E-2</v>
      </c>
      <c r="AV10">
        <v>4</v>
      </c>
      <c r="AW10" s="87">
        <v>2.0164339365831528E-4</v>
      </c>
      <c r="AX10" s="89"/>
      <c r="BA10" s="17"/>
      <c r="BB10" s="87"/>
      <c r="BC10" s="89">
        <v>367</v>
      </c>
      <c r="BD10" s="137">
        <v>367</v>
      </c>
      <c r="BE10" s="87">
        <v>1</v>
      </c>
      <c r="BF10" s="89">
        <v>0</v>
      </c>
      <c r="BG10" s="92">
        <v>0</v>
      </c>
      <c r="BH10" s="89">
        <v>50</v>
      </c>
      <c r="BI10" s="92">
        <v>0</v>
      </c>
    </row>
    <row r="11" spans="1:61" x14ac:dyDescent="0.4">
      <c r="A11" t="s">
        <v>89</v>
      </c>
      <c r="B11" s="4" t="s">
        <v>85</v>
      </c>
      <c r="C11" s="83">
        <v>333055</v>
      </c>
      <c r="D11" s="14">
        <v>89655</v>
      </c>
      <c r="E11" s="84">
        <v>0.26918977346083978</v>
      </c>
      <c r="F11" s="83">
        <v>535</v>
      </c>
      <c r="G11" s="16">
        <v>5.9673191679214766E-3</v>
      </c>
      <c r="H11" s="9">
        <v>20</v>
      </c>
      <c r="I11">
        <v>107</v>
      </c>
      <c r="J11">
        <v>3</v>
      </c>
      <c r="K11">
        <v>398</v>
      </c>
      <c r="L11" s="10">
        <v>7</v>
      </c>
      <c r="M11" s="17">
        <v>3.7383177570093455E-2</v>
      </c>
      <c r="N11" s="17">
        <v>0.2</v>
      </c>
      <c r="O11" s="17">
        <v>5.6074766355140183E-3</v>
      </c>
      <c r="P11" s="17">
        <v>0.74392523364485985</v>
      </c>
      <c r="Q11" s="87">
        <v>1.3084112149532711E-2</v>
      </c>
      <c r="R11" s="83">
        <v>45189</v>
      </c>
      <c r="S11" s="17">
        <v>0.13568029304469231</v>
      </c>
      <c r="T11" s="14">
        <v>28899</v>
      </c>
      <c r="U11" s="14">
        <v>29641</v>
      </c>
      <c r="V11" s="84">
        <v>0.65593396623071987</v>
      </c>
      <c r="W11" s="83">
        <v>800</v>
      </c>
      <c r="X11" s="110">
        <v>130</v>
      </c>
      <c r="Y11" s="110">
        <v>167</v>
      </c>
      <c r="Z11" s="110">
        <v>141</v>
      </c>
      <c r="AA11" s="110">
        <v>163</v>
      </c>
      <c r="AB11" s="110">
        <v>83</v>
      </c>
      <c r="AC11" s="110">
        <v>43</v>
      </c>
      <c r="AD11" s="110">
        <v>0</v>
      </c>
      <c r="AE11" s="110">
        <v>73</v>
      </c>
      <c r="AF11" s="17">
        <v>0.16250000000000001</v>
      </c>
      <c r="AG11" s="17">
        <v>0.20874999999999999</v>
      </c>
      <c r="AH11" s="17">
        <v>0.17624999999999999</v>
      </c>
      <c r="AI11" s="17">
        <v>0.20374999999999999</v>
      </c>
      <c r="AJ11" s="17">
        <v>0.10375</v>
      </c>
      <c r="AK11" s="17">
        <v>5.3749999999999999E-2</v>
      </c>
      <c r="AL11" s="17">
        <v>0</v>
      </c>
      <c r="AM11" s="87">
        <v>9.1249999999999998E-2</v>
      </c>
      <c r="AN11" s="89">
        <v>1602</v>
      </c>
      <c r="AO11" s="17">
        <v>5.4046759556020375E-2</v>
      </c>
      <c r="AP11" s="137">
        <v>13</v>
      </c>
      <c r="AQ11" s="87">
        <v>8.1148564294631718E-3</v>
      </c>
      <c r="AR11" s="89">
        <v>497</v>
      </c>
      <c r="AS11" s="16">
        <v>1.492246025431235E-3</v>
      </c>
      <c r="AT11">
        <v>0</v>
      </c>
      <c r="AU11" s="17">
        <v>0</v>
      </c>
      <c r="AV11">
        <v>245</v>
      </c>
      <c r="AW11" s="87">
        <v>2.7326975628799285E-3</v>
      </c>
      <c r="AX11" s="89">
        <v>11611</v>
      </c>
      <c r="AY11" s="137">
        <v>2249</v>
      </c>
      <c r="AZ11" s="137">
        <v>2432</v>
      </c>
      <c r="BA11" s="17">
        <v>0.1936956334510378</v>
      </c>
      <c r="BB11" s="87">
        <v>0.20945654982344328</v>
      </c>
      <c r="BC11" s="89"/>
      <c r="BE11" s="87"/>
      <c r="BF11" s="89">
        <v>0</v>
      </c>
      <c r="BG11" s="92">
        <v>0</v>
      </c>
      <c r="BH11" s="89">
        <v>234</v>
      </c>
      <c r="BI11" s="92">
        <v>8</v>
      </c>
    </row>
    <row r="12" spans="1:61" x14ac:dyDescent="0.4">
      <c r="A12" t="s">
        <v>90</v>
      </c>
      <c r="B12" s="4" t="s">
        <v>79</v>
      </c>
      <c r="C12" s="83">
        <v>72438</v>
      </c>
      <c r="D12" s="14">
        <v>18784</v>
      </c>
      <c r="E12" s="84">
        <v>0.2593114111378006</v>
      </c>
      <c r="F12" s="83">
        <v>87</v>
      </c>
      <c r="G12" s="16">
        <v>4.6316013628620104E-3</v>
      </c>
      <c r="H12" s="9">
        <v>0</v>
      </c>
      <c r="I12">
        <v>24</v>
      </c>
      <c r="J12">
        <v>0</v>
      </c>
      <c r="K12">
        <v>63</v>
      </c>
      <c r="L12" s="10">
        <v>0</v>
      </c>
      <c r="M12" s="17">
        <v>0</v>
      </c>
      <c r="N12" s="17">
        <v>0.27586206896551724</v>
      </c>
      <c r="O12" s="17">
        <v>0</v>
      </c>
      <c r="P12" s="17">
        <v>0.72413793103448276</v>
      </c>
      <c r="Q12" s="87">
        <v>0</v>
      </c>
      <c r="R12" s="83">
        <v>11940</v>
      </c>
      <c r="S12" s="17">
        <v>0.16483061376625527</v>
      </c>
      <c r="T12" s="14">
        <v>6978</v>
      </c>
      <c r="U12" s="14">
        <v>7234</v>
      </c>
      <c r="V12" s="84">
        <v>0.60586264656616418</v>
      </c>
      <c r="W12" s="83">
        <v>257</v>
      </c>
      <c r="X12" s="110">
        <v>12</v>
      </c>
      <c r="Y12" s="110">
        <v>13</v>
      </c>
      <c r="Z12" s="110">
        <v>122</v>
      </c>
      <c r="AA12" s="110">
        <v>59</v>
      </c>
      <c r="AB12" s="110">
        <v>39</v>
      </c>
      <c r="AC12" s="110">
        <v>0</v>
      </c>
      <c r="AD12" s="110">
        <v>4</v>
      </c>
      <c r="AE12" s="110">
        <v>8</v>
      </c>
      <c r="AF12" s="17">
        <v>4.6692607003891051E-2</v>
      </c>
      <c r="AG12" s="17">
        <v>5.0583657587548639E-2</v>
      </c>
      <c r="AH12" s="17">
        <v>0.47470817120622566</v>
      </c>
      <c r="AI12" s="17">
        <v>0.22957198443579765</v>
      </c>
      <c r="AJ12" s="17">
        <v>0.1517509727626459</v>
      </c>
      <c r="AK12" s="17">
        <v>0</v>
      </c>
      <c r="AL12" s="17">
        <v>1.556420233463035E-2</v>
      </c>
      <c r="AM12" s="87">
        <v>3.1128404669260701E-2</v>
      </c>
      <c r="AN12" s="89">
        <v>285</v>
      </c>
      <c r="AO12" s="17">
        <v>3.9397290572297482E-2</v>
      </c>
      <c r="AP12" s="137">
        <v>2</v>
      </c>
      <c r="AQ12" s="87">
        <v>7.0175438596491229E-3</v>
      </c>
      <c r="AR12" s="89">
        <v>34</v>
      </c>
      <c r="AS12" s="16">
        <v>4.693669068720837E-4</v>
      </c>
      <c r="AT12">
        <v>0</v>
      </c>
      <c r="AU12" s="17">
        <v>0</v>
      </c>
      <c r="AV12">
        <v>33</v>
      </c>
      <c r="AW12" s="87">
        <v>1.7568143100511074E-3</v>
      </c>
      <c r="AX12" s="89">
        <v>1151</v>
      </c>
      <c r="AY12" s="137">
        <v>837</v>
      </c>
      <c r="AZ12" s="137">
        <v>110</v>
      </c>
      <c r="BA12" s="17">
        <v>0.72719374456993924</v>
      </c>
      <c r="BB12" s="87">
        <v>9.556907037358818E-2</v>
      </c>
      <c r="BC12" s="89">
        <v>110</v>
      </c>
      <c r="BD12" s="137">
        <v>108</v>
      </c>
      <c r="BE12" s="87">
        <v>0.98181818181818181</v>
      </c>
      <c r="BF12" s="89">
        <v>0</v>
      </c>
      <c r="BG12" s="92">
        <v>0</v>
      </c>
      <c r="BH12" s="89">
        <v>34</v>
      </c>
      <c r="BI12" s="92">
        <v>0</v>
      </c>
    </row>
    <row r="13" spans="1:61" x14ac:dyDescent="0.4">
      <c r="A13" t="s">
        <v>91</v>
      </c>
      <c r="B13" s="4" t="s">
        <v>79</v>
      </c>
      <c r="C13" s="83">
        <v>66388</v>
      </c>
      <c r="D13" s="14">
        <v>19761</v>
      </c>
      <c r="E13" s="84">
        <v>0.29765921552087726</v>
      </c>
      <c r="F13" s="83">
        <v>180</v>
      </c>
      <c r="G13" s="16">
        <v>9.1088507666616057E-3</v>
      </c>
      <c r="H13" s="9">
        <v>0</v>
      </c>
      <c r="I13">
        <v>36</v>
      </c>
      <c r="J13">
        <v>0</v>
      </c>
      <c r="K13">
        <v>144</v>
      </c>
      <c r="L13" s="10">
        <v>0</v>
      </c>
      <c r="M13" s="17">
        <v>0</v>
      </c>
      <c r="N13" s="17">
        <v>0.2</v>
      </c>
      <c r="O13" s="17">
        <v>0</v>
      </c>
      <c r="P13" s="17">
        <v>0.8</v>
      </c>
      <c r="Q13" s="87">
        <v>0</v>
      </c>
      <c r="R13" s="83">
        <v>12350</v>
      </c>
      <c r="S13" s="17">
        <v>0.18602759534855698</v>
      </c>
      <c r="T13" s="14">
        <v>7752</v>
      </c>
      <c r="U13" s="14">
        <v>7989</v>
      </c>
      <c r="V13" s="84">
        <v>0.64688259109311741</v>
      </c>
      <c r="W13" s="83">
        <v>237</v>
      </c>
      <c r="X13" s="110">
        <v>30</v>
      </c>
      <c r="Y13" s="110">
        <v>29</v>
      </c>
      <c r="Z13" s="110">
        <v>26</v>
      </c>
      <c r="AA13" s="110">
        <v>65</v>
      </c>
      <c r="AB13" s="110">
        <v>57</v>
      </c>
      <c r="AC13" s="110">
        <v>18</v>
      </c>
      <c r="AD13" s="110">
        <v>5</v>
      </c>
      <c r="AE13" s="110">
        <v>7</v>
      </c>
      <c r="AF13" s="17">
        <v>0.12658227848101267</v>
      </c>
      <c r="AG13" s="17">
        <v>0.12236286919831224</v>
      </c>
      <c r="AH13" s="17">
        <v>0.10970464135021098</v>
      </c>
      <c r="AI13" s="17">
        <v>0.27426160337552741</v>
      </c>
      <c r="AJ13" s="17">
        <v>0.24050632911392406</v>
      </c>
      <c r="AK13" s="17">
        <v>7.5949367088607597E-2</v>
      </c>
      <c r="AL13" s="17">
        <v>2.1097046413502109E-2</v>
      </c>
      <c r="AM13" s="87">
        <v>2.9535864978902954E-2</v>
      </c>
      <c r="AN13" s="89">
        <v>496</v>
      </c>
      <c r="AO13" s="17">
        <v>6.20853673801477E-2</v>
      </c>
      <c r="AP13" s="137">
        <v>1</v>
      </c>
      <c r="AQ13" s="87">
        <v>2.0161290322580645E-3</v>
      </c>
      <c r="AR13" s="89">
        <v>50</v>
      </c>
      <c r="AS13" s="16">
        <v>7.5314815930589869E-4</v>
      </c>
      <c r="AT13">
        <v>4</v>
      </c>
      <c r="AU13" s="17">
        <v>0.08</v>
      </c>
      <c r="AV13">
        <v>79</v>
      </c>
      <c r="AW13" s="87">
        <v>3.9977733920348157E-3</v>
      </c>
      <c r="AX13" s="89">
        <v>1115</v>
      </c>
      <c r="AY13" s="137">
        <v>665</v>
      </c>
      <c r="AZ13" s="137">
        <v>369</v>
      </c>
      <c r="BA13" s="17">
        <v>0.5964125560538116</v>
      </c>
      <c r="BB13" s="87">
        <v>0.33094170403587442</v>
      </c>
      <c r="BC13" s="89">
        <v>467</v>
      </c>
      <c r="BD13" s="137">
        <v>431</v>
      </c>
      <c r="BE13" s="87">
        <v>0.92291220556745179</v>
      </c>
      <c r="BF13" s="89">
        <v>0</v>
      </c>
      <c r="BG13" s="92">
        <v>0</v>
      </c>
      <c r="BH13" s="89">
        <v>51</v>
      </c>
      <c r="BI13" s="92">
        <v>4</v>
      </c>
    </row>
    <row r="14" spans="1:61" x14ac:dyDescent="0.4">
      <c r="A14" t="s">
        <v>92</v>
      </c>
      <c r="B14" s="4" t="s">
        <v>81</v>
      </c>
      <c r="C14" s="83">
        <v>146611</v>
      </c>
      <c r="D14" s="14">
        <v>53300</v>
      </c>
      <c r="E14" s="84">
        <v>0.36354707354836951</v>
      </c>
      <c r="F14" s="83">
        <v>543</v>
      </c>
      <c r="G14" s="16">
        <v>1.0187617260787993E-2</v>
      </c>
      <c r="H14" s="9">
        <v>0</v>
      </c>
      <c r="I14">
        <v>99</v>
      </c>
      <c r="J14">
        <v>140</v>
      </c>
      <c r="K14">
        <v>304</v>
      </c>
      <c r="L14" s="10">
        <v>0</v>
      </c>
      <c r="M14" s="17">
        <v>0</v>
      </c>
      <c r="N14" s="17">
        <v>0.18232044198895028</v>
      </c>
      <c r="O14" s="17">
        <v>0.25782688766114181</v>
      </c>
      <c r="P14" s="17">
        <v>0.55985267034990793</v>
      </c>
      <c r="Q14" s="87">
        <v>0</v>
      </c>
      <c r="R14" s="83">
        <v>35256</v>
      </c>
      <c r="S14" s="17">
        <v>0.24047308864955563</v>
      </c>
      <c r="T14" s="14">
        <v>21721</v>
      </c>
      <c r="U14" s="14">
        <v>22538</v>
      </c>
      <c r="V14" s="84">
        <v>0.63926707510778302</v>
      </c>
      <c r="W14" s="83">
        <v>817</v>
      </c>
      <c r="X14" s="110">
        <v>116</v>
      </c>
      <c r="Y14" s="110">
        <v>88</v>
      </c>
      <c r="Z14" s="110">
        <v>40</v>
      </c>
      <c r="AA14" s="110">
        <v>145</v>
      </c>
      <c r="AB14" s="110">
        <v>137</v>
      </c>
      <c r="AC14" s="110">
        <v>17</v>
      </c>
      <c r="AD14" s="110">
        <v>144</v>
      </c>
      <c r="AE14" s="110">
        <v>130</v>
      </c>
      <c r="AF14" s="17">
        <v>0.14198286413708691</v>
      </c>
      <c r="AG14" s="17">
        <v>0.10771113831089352</v>
      </c>
      <c r="AH14" s="17">
        <v>4.8959608323133418E-2</v>
      </c>
      <c r="AI14" s="17">
        <v>0.17747858017135862</v>
      </c>
      <c r="AJ14" s="17">
        <v>0.16768665850673195</v>
      </c>
      <c r="AK14" s="17">
        <v>2.0807833537331701E-2</v>
      </c>
      <c r="AL14" s="17">
        <v>0.17625458996328031</v>
      </c>
      <c r="AM14" s="87">
        <v>0.15911872705018359</v>
      </c>
      <c r="AN14" s="89">
        <v>684</v>
      </c>
      <c r="AO14" s="17">
        <v>3.0348744342887566E-2</v>
      </c>
      <c r="AP14" s="137">
        <v>4</v>
      </c>
      <c r="AQ14" s="87">
        <v>5.8479532163742687E-3</v>
      </c>
      <c r="AR14" s="89">
        <v>101</v>
      </c>
      <c r="AS14" s="16">
        <v>6.8889783167702288E-4</v>
      </c>
      <c r="AT14">
        <v>2</v>
      </c>
      <c r="AU14" s="17">
        <v>1.9801980198019802E-2</v>
      </c>
      <c r="AV14">
        <v>189</v>
      </c>
      <c r="AW14" s="87">
        <v>3.5459662288930584E-3</v>
      </c>
      <c r="AX14" s="89">
        <v>1900</v>
      </c>
      <c r="AY14" s="137">
        <v>1039</v>
      </c>
      <c r="AZ14" s="137">
        <v>602</v>
      </c>
      <c r="BA14" s="17">
        <v>0.54684210526315791</v>
      </c>
      <c r="BB14" s="87">
        <v>0.31684210526315787</v>
      </c>
      <c r="BC14" s="89">
        <v>621</v>
      </c>
      <c r="BD14" s="137">
        <v>580</v>
      </c>
      <c r="BE14" s="87">
        <v>0.93397745571658619</v>
      </c>
      <c r="BF14" s="89">
        <v>0</v>
      </c>
      <c r="BG14" s="92">
        <v>0</v>
      </c>
      <c r="BH14" s="89">
        <v>112</v>
      </c>
      <c r="BI14" s="92">
        <v>3</v>
      </c>
    </row>
    <row r="15" spans="1:61" x14ac:dyDescent="0.4">
      <c r="A15" t="s">
        <v>93</v>
      </c>
      <c r="B15" s="4" t="s">
        <v>81</v>
      </c>
      <c r="C15" s="83">
        <v>151597</v>
      </c>
      <c r="D15" s="14">
        <v>52126</v>
      </c>
      <c r="E15" s="84">
        <v>0.34384585446941562</v>
      </c>
      <c r="F15" s="83">
        <v>627</v>
      </c>
      <c r="G15" s="16">
        <v>1.2028546214940721E-2</v>
      </c>
      <c r="H15" s="9">
        <v>0</v>
      </c>
      <c r="I15">
        <v>94</v>
      </c>
      <c r="J15">
        <v>0</v>
      </c>
      <c r="K15">
        <v>533</v>
      </c>
      <c r="L15" s="10">
        <v>0</v>
      </c>
      <c r="M15" s="17">
        <v>0</v>
      </c>
      <c r="N15" s="17">
        <v>0.14992025518341306</v>
      </c>
      <c r="O15" s="17">
        <v>0</v>
      </c>
      <c r="P15" s="17">
        <v>0.85007974481658688</v>
      </c>
      <c r="Q15" s="87">
        <v>0</v>
      </c>
      <c r="R15" s="83">
        <v>40077</v>
      </c>
      <c r="S15" s="17">
        <v>0.26436538981642116</v>
      </c>
      <c r="T15" s="14">
        <v>25811</v>
      </c>
      <c r="U15" s="14">
        <v>27249</v>
      </c>
      <c r="V15" s="84">
        <v>0.67991616138932554</v>
      </c>
      <c r="W15" s="83">
        <v>1438</v>
      </c>
      <c r="X15" s="110">
        <v>30</v>
      </c>
      <c r="Y15" s="110">
        <v>54</v>
      </c>
      <c r="Z15" s="110">
        <v>107</v>
      </c>
      <c r="AA15" s="110">
        <v>195</v>
      </c>
      <c r="AB15" s="110">
        <v>660</v>
      </c>
      <c r="AC15" s="110">
        <v>108</v>
      </c>
      <c r="AD15" s="110">
        <v>162</v>
      </c>
      <c r="AE15" s="110">
        <v>122</v>
      </c>
      <c r="AF15" s="17">
        <v>2.0862308762169681E-2</v>
      </c>
      <c r="AG15" s="17">
        <v>3.7552155771905425E-2</v>
      </c>
      <c r="AH15" s="17">
        <v>7.4408901251738532E-2</v>
      </c>
      <c r="AI15" s="17">
        <v>0.13560500695410291</v>
      </c>
      <c r="AJ15" s="17">
        <v>0.45897079276773295</v>
      </c>
      <c r="AK15" s="17">
        <v>7.5104311543810851E-2</v>
      </c>
      <c r="AL15" s="17">
        <v>0.11265646731571627</v>
      </c>
      <c r="AM15" s="87">
        <v>8.4840055632823361E-2</v>
      </c>
      <c r="AN15" s="89">
        <v>939</v>
      </c>
      <c r="AO15" s="17">
        <v>3.4459980182759004E-2</v>
      </c>
      <c r="AP15" s="137">
        <v>12</v>
      </c>
      <c r="AQ15" s="87">
        <v>1.2779552715654952E-2</v>
      </c>
      <c r="AR15" s="89">
        <v>31</v>
      </c>
      <c r="AS15" s="16">
        <v>2.0448953475332626E-4</v>
      </c>
      <c r="AT15">
        <v>4</v>
      </c>
      <c r="AU15" s="17">
        <v>0.12903225806451613</v>
      </c>
      <c r="AV15">
        <v>156</v>
      </c>
      <c r="AW15" s="87">
        <v>2.9927483405594139E-3</v>
      </c>
      <c r="AX15" s="89">
        <v>1569</v>
      </c>
      <c r="AY15" s="137">
        <v>1194</v>
      </c>
      <c r="AZ15" s="137">
        <v>367</v>
      </c>
      <c r="BA15" s="17">
        <v>0.76099426386233271</v>
      </c>
      <c r="BB15" s="87">
        <v>0.23390694710006374</v>
      </c>
      <c r="BC15" s="89">
        <v>760</v>
      </c>
      <c r="BD15" s="137">
        <v>738</v>
      </c>
      <c r="BE15" s="87">
        <v>0.97105263157894739</v>
      </c>
      <c r="BF15" s="89">
        <v>0</v>
      </c>
      <c r="BG15" s="92">
        <v>0</v>
      </c>
      <c r="BH15" s="89">
        <v>117</v>
      </c>
      <c r="BI15" s="92">
        <v>0</v>
      </c>
    </row>
    <row r="16" spans="1:61" x14ac:dyDescent="0.4">
      <c r="A16" t="s">
        <v>94</v>
      </c>
      <c r="B16" s="4" t="s">
        <v>79</v>
      </c>
      <c r="C16" s="83">
        <v>88528</v>
      </c>
      <c r="D16" s="14">
        <v>33456</v>
      </c>
      <c r="E16" s="84">
        <v>0.37791433218868609</v>
      </c>
      <c r="F16" s="83">
        <v>182</v>
      </c>
      <c r="G16" s="16">
        <v>5.4399808703969391E-3</v>
      </c>
      <c r="H16" s="9">
        <v>0</v>
      </c>
      <c r="I16">
        <v>21</v>
      </c>
      <c r="J16">
        <v>0</v>
      </c>
      <c r="K16">
        <v>161</v>
      </c>
      <c r="L16" s="10">
        <v>0</v>
      </c>
      <c r="M16" s="17">
        <v>0</v>
      </c>
      <c r="N16" s="17">
        <v>0.11538461538461539</v>
      </c>
      <c r="O16" s="17">
        <v>0</v>
      </c>
      <c r="P16" s="17">
        <v>0.88461538461538458</v>
      </c>
      <c r="Q16" s="87">
        <v>0</v>
      </c>
      <c r="R16" s="83">
        <v>13562</v>
      </c>
      <c r="S16" s="17">
        <v>0.15319446954635821</v>
      </c>
      <c r="T16" s="14">
        <v>9651</v>
      </c>
      <c r="U16" s="14">
        <v>9882</v>
      </c>
      <c r="V16" s="84">
        <v>0.72865359091579418</v>
      </c>
      <c r="W16" s="83">
        <v>230</v>
      </c>
      <c r="X16" s="110">
        <v>14</v>
      </c>
      <c r="Y16" s="110">
        <v>52</v>
      </c>
      <c r="Z16" s="110">
        <v>36</v>
      </c>
      <c r="AA16" s="110">
        <v>35</v>
      </c>
      <c r="AB16" s="110">
        <v>26</v>
      </c>
      <c r="AC16" s="110">
        <v>10</v>
      </c>
      <c r="AD16" s="110">
        <v>27</v>
      </c>
      <c r="AE16" s="110">
        <v>30</v>
      </c>
      <c r="AF16" s="17">
        <v>6.0869565217391307E-2</v>
      </c>
      <c r="AG16" s="17">
        <v>0.22608695652173913</v>
      </c>
      <c r="AH16" s="17">
        <v>0.15652173913043479</v>
      </c>
      <c r="AI16" s="17">
        <v>0.15217391304347827</v>
      </c>
      <c r="AJ16" s="17">
        <v>0.11304347826086956</v>
      </c>
      <c r="AK16" s="17">
        <v>4.3478260869565216E-2</v>
      </c>
      <c r="AL16" s="17">
        <v>0.11739130434782609</v>
      </c>
      <c r="AM16" s="87">
        <v>0.13043478260869565</v>
      </c>
      <c r="AN16" s="89">
        <v>441</v>
      </c>
      <c r="AO16" s="17">
        <v>4.4626593806921674E-2</v>
      </c>
      <c r="AP16" s="137">
        <v>4</v>
      </c>
      <c r="AQ16" s="87">
        <v>9.0702947845804991E-3</v>
      </c>
      <c r="AR16" s="89">
        <v>184</v>
      </c>
      <c r="AS16" s="16">
        <v>2.0784384601482018E-3</v>
      </c>
      <c r="AT16">
        <v>2</v>
      </c>
      <c r="AU16" s="17">
        <v>1.0869565217391304E-2</v>
      </c>
      <c r="AV16">
        <v>36</v>
      </c>
      <c r="AW16" s="87">
        <v>1.0760401721664275E-3</v>
      </c>
      <c r="AX16" s="89">
        <v>1972</v>
      </c>
      <c r="AY16" s="137">
        <v>1716</v>
      </c>
      <c r="AZ16" s="137">
        <v>250</v>
      </c>
      <c r="BA16" s="17">
        <v>0.87018255578093306</v>
      </c>
      <c r="BB16" s="87">
        <v>0.12677484787018256</v>
      </c>
      <c r="BC16" s="89">
        <v>806</v>
      </c>
      <c r="BD16" s="137">
        <v>789</v>
      </c>
      <c r="BE16" s="87">
        <v>0.97890818858560791</v>
      </c>
      <c r="BF16" s="89">
        <v>0</v>
      </c>
      <c r="BG16" s="92">
        <v>0</v>
      </c>
      <c r="BH16" s="89">
        <v>53</v>
      </c>
      <c r="BI16" s="92">
        <v>1</v>
      </c>
    </row>
    <row r="17" spans="1:61" x14ac:dyDescent="0.4">
      <c r="A17" t="s">
        <v>95</v>
      </c>
      <c r="B17" s="4" t="s">
        <v>79</v>
      </c>
      <c r="C17" s="83">
        <v>77038</v>
      </c>
      <c r="D17" s="14">
        <v>19280</v>
      </c>
      <c r="E17" s="84">
        <v>0.25026610244295022</v>
      </c>
      <c r="F17" s="83">
        <v>102</v>
      </c>
      <c r="G17" s="16">
        <v>5.29045643153527E-3</v>
      </c>
      <c r="H17" s="9">
        <v>0</v>
      </c>
      <c r="I17">
        <v>27</v>
      </c>
      <c r="J17">
        <v>1</v>
      </c>
      <c r="K17">
        <v>74</v>
      </c>
      <c r="L17" s="10">
        <v>0</v>
      </c>
      <c r="M17" s="17">
        <v>0</v>
      </c>
      <c r="N17" s="17">
        <v>0.26470588235294118</v>
      </c>
      <c r="O17" s="17">
        <v>9.8039215686274508E-3</v>
      </c>
      <c r="P17" s="17">
        <v>0.72549019607843135</v>
      </c>
      <c r="Q17" s="87">
        <v>0</v>
      </c>
      <c r="R17" s="83">
        <v>13138</v>
      </c>
      <c r="S17" s="17">
        <v>0.17053921441366598</v>
      </c>
      <c r="T17" s="14">
        <v>7829</v>
      </c>
      <c r="U17" s="14">
        <v>8074</v>
      </c>
      <c r="V17" s="84">
        <v>0.61455320444512107</v>
      </c>
      <c r="W17" s="83">
        <v>245</v>
      </c>
      <c r="X17" s="110">
        <v>44</v>
      </c>
      <c r="Y17" s="110">
        <v>42</v>
      </c>
      <c r="Z17" s="110">
        <v>64</v>
      </c>
      <c r="AA17" s="110">
        <v>10</v>
      </c>
      <c r="AB17" s="110">
        <v>47</v>
      </c>
      <c r="AC17" s="110">
        <v>19</v>
      </c>
      <c r="AD17" s="110">
        <v>0</v>
      </c>
      <c r="AE17" s="110">
        <v>19</v>
      </c>
      <c r="AF17" s="17">
        <v>0.17959183673469387</v>
      </c>
      <c r="AG17" s="17">
        <v>0.17142857142857143</v>
      </c>
      <c r="AH17" s="17">
        <v>0.26122448979591839</v>
      </c>
      <c r="AI17" s="17">
        <v>4.0816326530612242E-2</v>
      </c>
      <c r="AJ17" s="17">
        <v>0.19183673469387755</v>
      </c>
      <c r="AK17" s="17">
        <v>7.7551020408163265E-2</v>
      </c>
      <c r="AL17" s="17">
        <v>0</v>
      </c>
      <c r="AM17" s="87">
        <v>7.7551020408163265E-2</v>
      </c>
      <c r="AN17" s="89">
        <v>0</v>
      </c>
      <c r="AO17" s="17">
        <v>0</v>
      </c>
      <c r="AP17" s="137">
        <v>0</v>
      </c>
      <c r="AQ17" s="87">
        <v>2.0161290322580645E-3</v>
      </c>
      <c r="AR17" s="89">
        <v>31</v>
      </c>
      <c r="AS17" s="16">
        <v>4.0239881616864405E-4</v>
      </c>
      <c r="AT17">
        <v>1</v>
      </c>
      <c r="AU17" s="17">
        <v>3.2258064516129031E-2</v>
      </c>
      <c r="AV17">
        <v>59</v>
      </c>
      <c r="AW17" s="87">
        <v>3.0601659751037344E-3</v>
      </c>
      <c r="AX17" s="89">
        <v>828</v>
      </c>
      <c r="AY17" s="137">
        <v>384</v>
      </c>
      <c r="AZ17" s="137">
        <v>346</v>
      </c>
      <c r="BA17" s="17">
        <v>0.46376811594202899</v>
      </c>
      <c r="BB17" s="87">
        <v>0.41787439613526572</v>
      </c>
      <c r="BC17" s="89">
        <v>221</v>
      </c>
      <c r="BD17" s="137">
        <v>218</v>
      </c>
      <c r="BE17" s="87">
        <v>0.98642533936651589</v>
      </c>
      <c r="BF17" s="89">
        <v>0</v>
      </c>
      <c r="BG17" s="92">
        <v>0</v>
      </c>
      <c r="BH17" s="89">
        <v>64</v>
      </c>
      <c r="BI17" s="92">
        <v>0</v>
      </c>
    </row>
    <row r="18" spans="1:61" x14ac:dyDescent="0.4">
      <c r="A18" t="s">
        <v>96</v>
      </c>
      <c r="B18" s="4" t="s">
        <v>79</v>
      </c>
      <c r="C18" s="83">
        <v>69196</v>
      </c>
      <c r="D18" s="14">
        <v>19848</v>
      </c>
      <c r="E18" s="84">
        <v>0.28683738944447656</v>
      </c>
      <c r="F18" s="83">
        <v>99</v>
      </c>
      <c r="G18" s="16">
        <v>4.9879081015719471E-3</v>
      </c>
      <c r="H18" s="9">
        <v>0</v>
      </c>
      <c r="I18">
        <v>15</v>
      </c>
      <c r="J18">
        <v>0</v>
      </c>
      <c r="K18">
        <v>84</v>
      </c>
      <c r="L18" s="10">
        <v>0</v>
      </c>
      <c r="M18" s="17">
        <v>0</v>
      </c>
      <c r="N18" s="17">
        <v>0.15151515151515152</v>
      </c>
      <c r="O18" s="17">
        <v>0</v>
      </c>
      <c r="P18" s="17">
        <v>0.84848484848484851</v>
      </c>
      <c r="Q18" s="87">
        <v>0</v>
      </c>
      <c r="R18" s="83">
        <v>10086</v>
      </c>
      <c r="S18" s="17">
        <v>0.14575987051274641</v>
      </c>
      <c r="T18" s="14">
        <v>6849</v>
      </c>
      <c r="U18" s="14">
        <v>6983</v>
      </c>
      <c r="V18" s="84">
        <v>0.69234582589728333</v>
      </c>
      <c r="W18" s="83">
        <v>131</v>
      </c>
      <c r="X18" s="110">
        <v>6</v>
      </c>
      <c r="Y18" s="110">
        <v>3</v>
      </c>
      <c r="Z18" s="110">
        <v>25</v>
      </c>
      <c r="AA18" s="110">
        <v>27</v>
      </c>
      <c r="AB18" s="110">
        <v>14</v>
      </c>
      <c r="AC18" s="110">
        <v>1</v>
      </c>
      <c r="AD18" s="110">
        <v>28</v>
      </c>
      <c r="AE18" s="110">
        <v>27</v>
      </c>
      <c r="AF18" s="17">
        <v>4.5801526717557252E-2</v>
      </c>
      <c r="AG18" s="17">
        <v>2.2900763358778626E-2</v>
      </c>
      <c r="AH18" s="17">
        <v>0.19083969465648856</v>
      </c>
      <c r="AI18" s="17">
        <v>0.20610687022900764</v>
      </c>
      <c r="AJ18" s="17">
        <v>0.10687022900763359</v>
      </c>
      <c r="AK18" s="17">
        <v>7.6335877862595417E-3</v>
      </c>
      <c r="AL18" s="17">
        <v>0.21374045801526717</v>
      </c>
      <c r="AM18" s="87">
        <v>0.20610687022900764</v>
      </c>
      <c r="AN18" s="89">
        <v>182</v>
      </c>
      <c r="AO18" s="17">
        <v>2.6063296577402261E-2</v>
      </c>
      <c r="AP18" s="137">
        <v>1</v>
      </c>
      <c r="AQ18" s="87">
        <v>5.4945054945054949E-3</v>
      </c>
      <c r="AR18" s="89">
        <v>32</v>
      </c>
      <c r="AS18" s="16">
        <v>4.6245447713740679E-4</v>
      </c>
      <c r="AT18">
        <v>0</v>
      </c>
      <c r="AU18" s="17">
        <v>0</v>
      </c>
      <c r="AV18">
        <v>59</v>
      </c>
      <c r="AW18" s="87">
        <v>2.9725916968964127E-3</v>
      </c>
      <c r="AX18" s="89">
        <v>670</v>
      </c>
      <c r="AY18" s="137">
        <v>201</v>
      </c>
      <c r="AZ18" s="137">
        <v>205</v>
      </c>
      <c r="BA18" s="17">
        <v>0.3</v>
      </c>
      <c r="BB18" s="87">
        <v>0.30597014925373134</v>
      </c>
      <c r="BC18" s="89">
        <v>320</v>
      </c>
      <c r="BD18" s="137">
        <v>313</v>
      </c>
      <c r="BE18" s="87">
        <v>0.97812500000000002</v>
      </c>
      <c r="BF18" s="89">
        <v>0</v>
      </c>
      <c r="BG18" s="92">
        <v>0</v>
      </c>
      <c r="BH18" s="89">
        <v>37</v>
      </c>
      <c r="BI18" s="92">
        <v>0</v>
      </c>
    </row>
    <row r="19" spans="1:61" x14ac:dyDescent="0.4">
      <c r="A19" t="s">
        <v>97</v>
      </c>
      <c r="B19" s="4" t="s">
        <v>79</v>
      </c>
      <c r="C19" s="83">
        <v>92359</v>
      </c>
      <c r="D19" s="14">
        <v>32410</v>
      </c>
      <c r="E19" s="84">
        <v>0.35091328403295835</v>
      </c>
      <c r="F19" s="83">
        <v>131</v>
      </c>
      <c r="G19" s="16">
        <v>4.0419623572971308E-3</v>
      </c>
      <c r="H19" s="9">
        <v>0</v>
      </c>
      <c r="I19">
        <v>18</v>
      </c>
      <c r="J19">
        <v>7</v>
      </c>
      <c r="K19">
        <v>106</v>
      </c>
      <c r="L19" s="10">
        <v>0</v>
      </c>
      <c r="M19" s="17">
        <v>0</v>
      </c>
      <c r="N19" s="17">
        <v>0.13740458015267176</v>
      </c>
      <c r="O19" s="17">
        <v>5.3435114503816793E-2</v>
      </c>
      <c r="P19" s="17">
        <v>0.80916030534351147</v>
      </c>
      <c r="Q19" s="87">
        <v>0</v>
      </c>
      <c r="R19" s="83">
        <v>18162</v>
      </c>
      <c r="S19" s="17">
        <v>0.19664569776632487</v>
      </c>
      <c r="T19" s="14">
        <v>12708</v>
      </c>
      <c r="U19" s="14">
        <v>13047</v>
      </c>
      <c r="V19" s="84">
        <v>0.71836802114304588</v>
      </c>
      <c r="W19" s="83">
        <v>327</v>
      </c>
      <c r="X19" s="110">
        <v>5</v>
      </c>
      <c r="Y19" s="110">
        <v>26</v>
      </c>
      <c r="Z19" s="110">
        <v>2</v>
      </c>
      <c r="AA19" s="110">
        <v>86</v>
      </c>
      <c r="AB19" s="110">
        <v>20</v>
      </c>
      <c r="AC19" s="110">
        <v>2</v>
      </c>
      <c r="AD19" s="110">
        <v>30</v>
      </c>
      <c r="AE19" s="110">
        <v>156</v>
      </c>
      <c r="AF19" s="17">
        <v>1.5290519877675841E-2</v>
      </c>
      <c r="AG19" s="17">
        <v>7.9510703363914373E-2</v>
      </c>
      <c r="AH19" s="17">
        <v>6.1162079510703364E-3</v>
      </c>
      <c r="AI19" s="17">
        <v>0.26299694189602446</v>
      </c>
      <c r="AJ19" s="17">
        <v>6.1162079510703363E-2</v>
      </c>
      <c r="AK19" s="17">
        <v>6.1162079510703364E-3</v>
      </c>
      <c r="AL19" s="17">
        <v>9.1743119266055051E-2</v>
      </c>
      <c r="AM19" s="87">
        <v>0.47706422018348627</v>
      </c>
      <c r="AN19" s="89">
        <v>562</v>
      </c>
      <c r="AO19" s="17">
        <v>4.3075036406836818E-2</v>
      </c>
      <c r="AP19" s="137">
        <v>12</v>
      </c>
      <c r="AQ19" s="87">
        <v>2.1352313167259787E-2</v>
      </c>
      <c r="AR19" s="89">
        <v>108</v>
      </c>
      <c r="AS19" s="16">
        <v>1.1693500362715058E-3</v>
      </c>
      <c r="AT19">
        <v>2</v>
      </c>
      <c r="AU19" s="17">
        <v>1.8518518518518517E-2</v>
      </c>
      <c r="AV19">
        <v>82</v>
      </c>
      <c r="AW19" s="87">
        <v>2.5300833076211046E-3</v>
      </c>
      <c r="AX19" s="89">
        <v>1545</v>
      </c>
      <c r="AY19" s="137">
        <v>1459</v>
      </c>
      <c r="AZ19" s="137">
        <v>86</v>
      </c>
      <c r="BA19" s="17">
        <v>0.94433656957928802</v>
      </c>
      <c r="BB19" s="87">
        <v>5.5663430420711972E-2</v>
      </c>
      <c r="BC19" s="89">
        <v>615</v>
      </c>
      <c r="BD19" s="137">
        <v>590</v>
      </c>
      <c r="BE19" s="87">
        <v>0.95934959349593496</v>
      </c>
      <c r="BF19" s="89">
        <v>0</v>
      </c>
      <c r="BG19" s="92">
        <v>0</v>
      </c>
      <c r="BH19" s="89">
        <v>53</v>
      </c>
      <c r="BI19" s="92">
        <v>1</v>
      </c>
    </row>
    <row r="20" spans="1:61" x14ac:dyDescent="0.4">
      <c r="A20" t="s">
        <v>98</v>
      </c>
      <c r="B20" s="4" t="s">
        <v>79</v>
      </c>
      <c r="C20" s="83">
        <v>119027</v>
      </c>
      <c r="D20" s="14">
        <v>36388</v>
      </c>
      <c r="E20" s="84">
        <v>0.30571214934426644</v>
      </c>
      <c r="F20" s="83">
        <v>314</v>
      </c>
      <c r="G20" s="16">
        <v>8.6292184236561511E-3</v>
      </c>
      <c r="H20" s="9">
        <v>0</v>
      </c>
      <c r="I20">
        <v>48</v>
      </c>
      <c r="J20">
        <v>0</v>
      </c>
      <c r="K20">
        <v>266</v>
      </c>
      <c r="L20" s="10">
        <v>0</v>
      </c>
      <c r="M20" s="17">
        <v>0</v>
      </c>
      <c r="N20" s="17">
        <v>0.15286624203821655</v>
      </c>
      <c r="O20" s="17">
        <v>0</v>
      </c>
      <c r="P20" s="17">
        <v>0.84713375796178347</v>
      </c>
      <c r="Q20" s="87">
        <v>0</v>
      </c>
      <c r="R20" s="83">
        <v>15559</v>
      </c>
      <c r="S20" s="17">
        <v>0.13071824039923716</v>
      </c>
      <c r="T20" s="14">
        <v>10364</v>
      </c>
      <c r="U20" s="14">
        <v>10520</v>
      </c>
      <c r="V20" s="84">
        <v>0.6761359984574844</v>
      </c>
      <c r="W20" s="83">
        <v>156</v>
      </c>
      <c r="X20" s="110">
        <v>7</v>
      </c>
      <c r="Y20" s="110">
        <v>20</v>
      </c>
      <c r="Z20" s="110">
        <v>18</v>
      </c>
      <c r="AA20" s="110">
        <v>40</v>
      </c>
      <c r="AB20" s="110">
        <v>47</v>
      </c>
      <c r="AC20" s="110">
        <v>15</v>
      </c>
      <c r="AD20" s="110">
        <v>0</v>
      </c>
      <c r="AE20" s="110">
        <v>9</v>
      </c>
      <c r="AF20" s="17">
        <v>4.4871794871794872E-2</v>
      </c>
      <c r="AG20" s="17">
        <v>0.12820512820512819</v>
      </c>
      <c r="AH20" s="17">
        <v>0.11538461538461539</v>
      </c>
      <c r="AI20" s="17">
        <v>0.25641025641025639</v>
      </c>
      <c r="AJ20" s="17">
        <v>0.30128205128205127</v>
      </c>
      <c r="AK20" s="17">
        <v>9.6153846153846159E-2</v>
      </c>
      <c r="AL20" s="17">
        <v>0</v>
      </c>
      <c r="AM20" s="87">
        <v>5.7692307692307696E-2</v>
      </c>
      <c r="AN20" s="89">
        <v>673</v>
      </c>
      <c r="AO20" s="17">
        <v>6.3973384030418246E-2</v>
      </c>
      <c r="AP20" s="137">
        <v>0</v>
      </c>
      <c r="AQ20" s="87">
        <v>0</v>
      </c>
      <c r="AR20" s="89">
        <v>115</v>
      </c>
      <c r="AS20" s="16">
        <v>9.6616734018331975E-4</v>
      </c>
      <c r="AT20">
        <v>15</v>
      </c>
      <c r="AU20" s="17">
        <v>0.13043478260869565</v>
      </c>
      <c r="AV20">
        <v>68</v>
      </c>
      <c r="AW20" s="87">
        <v>1.8687479388809498E-3</v>
      </c>
      <c r="AX20" s="89">
        <v>1810</v>
      </c>
      <c r="AY20" s="137">
        <v>557</v>
      </c>
      <c r="AZ20" s="137">
        <v>490</v>
      </c>
      <c r="BA20" s="17">
        <v>0.30773480662983427</v>
      </c>
      <c r="BB20" s="87">
        <v>0.27071823204419887</v>
      </c>
      <c r="BC20" s="89">
        <v>8496</v>
      </c>
      <c r="BD20" s="137">
        <v>8432</v>
      </c>
      <c r="BE20" s="87">
        <v>0.99246704331450097</v>
      </c>
      <c r="BF20" s="89">
        <v>0</v>
      </c>
      <c r="BG20" s="92">
        <v>0</v>
      </c>
      <c r="BH20" s="89">
        <v>136</v>
      </c>
      <c r="BI20" s="92">
        <v>0</v>
      </c>
    </row>
    <row r="21" spans="1:61" x14ac:dyDescent="0.4">
      <c r="A21" t="s">
        <v>99</v>
      </c>
      <c r="B21" s="4" t="s">
        <v>79</v>
      </c>
      <c r="C21" s="83">
        <v>86972</v>
      </c>
      <c r="D21" s="14">
        <v>26459</v>
      </c>
      <c r="E21" s="84">
        <v>0.30422434806604426</v>
      </c>
      <c r="F21" s="83">
        <v>183</v>
      </c>
      <c r="G21" s="16">
        <v>6.9163611625533842E-3</v>
      </c>
      <c r="H21" s="9">
        <v>0</v>
      </c>
      <c r="I21">
        <v>21</v>
      </c>
      <c r="J21">
        <v>1</v>
      </c>
      <c r="K21">
        <v>161</v>
      </c>
      <c r="L21" s="10">
        <v>0</v>
      </c>
      <c r="M21" s="17">
        <v>0</v>
      </c>
      <c r="N21" s="17">
        <v>0.11475409836065574</v>
      </c>
      <c r="O21" s="17">
        <v>5.4644808743169399E-3</v>
      </c>
      <c r="P21" s="17">
        <v>0.8797814207650273</v>
      </c>
      <c r="Q21" s="87">
        <v>0</v>
      </c>
      <c r="R21" s="83">
        <v>22964</v>
      </c>
      <c r="S21" s="17">
        <v>0.2640390010578117</v>
      </c>
      <c r="T21" s="14">
        <v>14213</v>
      </c>
      <c r="U21" s="14">
        <v>14391</v>
      </c>
      <c r="V21" s="84">
        <v>0.62667653718864313</v>
      </c>
      <c r="W21" s="83">
        <v>178</v>
      </c>
      <c r="X21" s="110">
        <v>24</v>
      </c>
      <c r="Y21" s="110">
        <v>9</v>
      </c>
      <c r="Z21" s="110">
        <v>1</v>
      </c>
      <c r="AA21" s="110">
        <v>37</v>
      </c>
      <c r="AB21" s="110">
        <v>77</v>
      </c>
      <c r="AC21" s="110">
        <v>7</v>
      </c>
      <c r="AD21" s="110">
        <v>5</v>
      </c>
      <c r="AE21" s="110">
        <v>18</v>
      </c>
      <c r="AF21" s="17">
        <v>0.1348314606741573</v>
      </c>
      <c r="AG21" s="17">
        <v>5.0561797752808987E-2</v>
      </c>
      <c r="AH21" s="17">
        <v>5.6179775280898875E-3</v>
      </c>
      <c r="AI21" s="17">
        <v>0.20786516853932585</v>
      </c>
      <c r="AJ21" s="17">
        <v>0.43258426966292135</v>
      </c>
      <c r="AK21" s="17">
        <v>3.9325842696629212E-2</v>
      </c>
      <c r="AL21" s="17">
        <v>2.8089887640449437E-2</v>
      </c>
      <c r="AM21" s="87">
        <v>0.10112359550561797</v>
      </c>
      <c r="AN21" s="89">
        <v>223</v>
      </c>
      <c r="AO21" s="17">
        <v>1.5495795983600862E-2</v>
      </c>
      <c r="AP21" s="137">
        <v>5</v>
      </c>
      <c r="AQ21" s="87">
        <v>2.2421524663677129E-2</v>
      </c>
      <c r="AR21" s="89">
        <v>32</v>
      </c>
      <c r="AS21" s="16">
        <v>3.6793450765763695E-4</v>
      </c>
      <c r="AT21">
        <v>0</v>
      </c>
      <c r="AU21" s="17">
        <v>0</v>
      </c>
      <c r="AV21">
        <v>47</v>
      </c>
      <c r="AW21" s="87">
        <v>1.7763331947541479E-3</v>
      </c>
      <c r="AX21" s="89">
        <v>5993</v>
      </c>
      <c r="AY21" s="137">
        <v>2055</v>
      </c>
      <c r="AZ21" s="137">
        <v>1534</v>
      </c>
      <c r="BA21" s="17">
        <v>0.34290005005840146</v>
      </c>
      <c r="BB21" s="87">
        <v>0.2559652928416486</v>
      </c>
      <c r="BC21" s="89">
        <v>300</v>
      </c>
      <c r="BD21" s="137">
        <v>280</v>
      </c>
      <c r="BE21" s="87">
        <v>0.93333333333333335</v>
      </c>
      <c r="BF21" s="89">
        <v>0</v>
      </c>
      <c r="BG21" s="92">
        <v>0</v>
      </c>
      <c r="BH21" s="89">
        <v>71</v>
      </c>
      <c r="BI21" s="92">
        <v>1</v>
      </c>
    </row>
    <row r="22" spans="1:61" x14ac:dyDescent="0.4">
      <c r="A22" t="s">
        <v>100</v>
      </c>
      <c r="B22" s="4" t="s">
        <v>79</v>
      </c>
      <c r="C22" s="83">
        <v>139321</v>
      </c>
      <c r="D22" s="14">
        <v>42229</v>
      </c>
      <c r="E22" s="84">
        <v>0.3031057773056467</v>
      </c>
      <c r="F22" s="83">
        <v>254</v>
      </c>
      <c r="G22" s="16">
        <v>6.0148239361576166E-3</v>
      </c>
      <c r="H22" s="9">
        <v>0</v>
      </c>
      <c r="I22">
        <v>13</v>
      </c>
      <c r="J22">
        <v>2</v>
      </c>
      <c r="K22">
        <v>239</v>
      </c>
      <c r="L22" s="10">
        <v>0</v>
      </c>
      <c r="M22" s="17">
        <v>0</v>
      </c>
      <c r="N22" s="17">
        <v>5.1181102362204724E-2</v>
      </c>
      <c r="O22" s="17">
        <v>7.874015748031496E-3</v>
      </c>
      <c r="P22" s="17">
        <v>0.94094488188976377</v>
      </c>
      <c r="Q22" s="87">
        <v>0</v>
      </c>
      <c r="R22" s="83">
        <v>24092</v>
      </c>
      <c r="S22" s="17">
        <v>0.17292439761414288</v>
      </c>
      <c r="T22" s="14">
        <v>15600</v>
      </c>
      <c r="U22" s="14">
        <v>16284</v>
      </c>
      <c r="V22" s="84">
        <v>0.67590901544081028</v>
      </c>
      <c r="W22" s="83">
        <v>652</v>
      </c>
      <c r="X22" s="110">
        <v>6</v>
      </c>
      <c r="Y22" s="110">
        <v>26</v>
      </c>
      <c r="Z22" s="110">
        <v>4</v>
      </c>
      <c r="AA22" s="110">
        <v>146</v>
      </c>
      <c r="AB22" s="110">
        <v>75</v>
      </c>
      <c r="AC22" s="110">
        <v>14</v>
      </c>
      <c r="AD22" s="110">
        <v>32</v>
      </c>
      <c r="AE22" s="110">
        <v>349</v>
      </c>
      <c r="AF22" s="17">
        <v>9.202453987730062E-3</v>
      </c>
      <c r="AG22" s="17">
        <v>3.9877300613496931E-2</v>
      </c>
      <c r="AH22" s="17">
        <v>6.1349693251533744E-3</v>
      </c>
      <c r="AI22" s="17">
        <v>0.22392638036809817</v>
      </c>
      <c r="AJ22" s="17">
        <v>0.11503067484662577</v>
      </c>
      <c r="AK22" s="17">
        <v>2.1472392638036811E-2</v>
      </c>
      <c r="AL22" s="17">
        <v>4.9079754601226995E-2</v>
      </c>
      <c r="AM22" s="87">
        <v>0.53527607361963192</v>
      </c>
      <c r="AN22" s="89">
        <v>719</v>
      </c>
      <c r="AO22" s="17">
        <v>4.4153770572340947E-2</v>
      </c>
      <c r="AP22" s="137">
        <v>1</v>
      </c>
      <c r="AQ22" s="87">
        <v>1.3908205841446453E-3</v>
      </c>
      <c r="AR22" s="89">
        <v>101</v>
      </c>
      <c r="AS22" s="16">
        <v>7.2494455250823636E-4</v>
      </c>
      <c r="AT22">
        <v>2</v>
      </c>
      <c r="AU22" s="17">
        <v>1.9801980198019802E-2</v>
      </c>
      <c r="AV22">
        <v>159</v>
      </c>
      <c r="AW22" s="87">
        <v>3.7651850623978784E-3</v>
      </c>
      <c r="AX22" s="89">
        <v>1946</v>
      </c>
      <c r="AY22" s="137">
        <v>694</v>
      </c>
      <c r="AZ22" s="137">
        <v>568</v>
      </c>
      <c r="BA22" s="17">
        <v>0.35662898252826308</v>
      </c>
      <c r="BB22" s="87">
        <v>0.29188078108941418</v>
      </c>
      <c r="BC22" s="89">
        <v>642</v>
      </c>
      <c r="BD22" s="137">
        <v>631</v>
      </c>
      <c r="BE22" s="87">
        <v>0.98286604361370722</v>
      </c>
      <c r="BF22" s="89">
        <v>0</v>
      </c>
      <c r="BG22" s="92">
        <v>0</v>
      </c>
      <c r="BH22" s="89">
        <v>106</v>
      </c>
      <c r="BI22" s="92">
        <v>9</v>
      </c>
    </row>
    <row r="23" spans="1:61" x14ac:dyDescent="0.4">
      <c r="A23" t="s">
        <v>101</v>
      </c>
      <c r="B23" s="4" t="s">
        <v>81</v>
      </c>
      <c r="C23" s="83">
        <v>227686</v>
      </c>
      <c r="D23" s="14">
        <v>67811</v>
      </c>
      <c r="E23" s="84">
        <v>0.29782683168925628</v>
      </c>
      <c r="F23" s="83">
        <v>773</v>
      </c>
      <c r="G23" s="16">
        <v>1.1399330492103052E-2</v>
      </c>
      <c r="H23" s="9">
        <v>2</v>
      </c>
      <c r="I23">
        <v>115</v>
      </c>
      <c r="J23">
        <v>2</v>
      </c>
      <c r="K23">
        <v>654</v>
      </c>
      <c r="L23" s="10">
        <v>0</v>
      </c>
      <c r="M23" s="17">
        <v>2.5873221216041399E-3</v>
      </c>
      <c r="N23" s="17">
        <v>0.14877102199223805</v>
      </c>
      <c r="O23" s="17">
        <v>2.5873221216041399E-3</v>
      </c>
      <c r="P23" s="17">
        <v>0.84605433376455363</v>
      </c>
      <c r="Q23" s="87">
        <v>0</v>
      </c>
      <c r="R23" s="83">
        <v>37332</v>
      </c>
      <c r="S23" s="17">
        <v>0.16396265031666418</v>
      </c>
      <c r="T23" s="14">
        <v>21977</v>
      </c>
      <c r="U23" s="14">
        <v>22705</v>
      </c>
      <c r="V23" s="84">
        <v>0.6081913639772849</v>
      </c>
      <c r="W23" s="83">
        <v>770</v>
      </c>
      <c r="X23" s="110">
        <v>94</v>
      </c>
      <c r="Y23" s="110">
        <v>65</v>
      </c>
      <c r="Z23" s="110">
        <v>85</v>
      </c>
      <c r="AA23" s="110">
        <v>200</v>
      </c>
      <c r="AB23" s="110">
        <v>182</v>
      </c>
      <c r="AC23" s="110">
        <v>89</v>
      </c>
      <c r="AD23" s="110">
        <v>23</v>
      </c>
      <c r="AE23" s="110">
        <v>32</v>
      </c>
      <c r="AF23" s="17">
        <v>0.12207792207792208</v>
      </c>
      <c r="AG23" s="17">
        <v>8.4415584415584416E-2</v>
      </c>
      <c r="AH23" s="17">
        <v>0.11038961038961038</v>
      </c>
      <c r="AI23" s="17">
        <v>0.25974025974025972</v>
      </c>
      <c r="AJ23" s="17">
        <v>0.23636363636363636</v>
      </c>
      <c r="AK23" s="17">
        <v>0.11558441558441558</v>
      </c>
      <c r="AL23" s="17">
        <v>2.987012987012987E-2</v>
      </c>
      <c r="AM23" s="87">
        <v>4.1558441558441558E-2</v>
      </c>
      <c r="AN23" s="89">
        <v>2268</v>
      </c>
      <c r="AO23" s="17">
        <v>9.9889892094252364E-2</v>
      </c>
      <c r="AP23" s="137">
        <v>25</v>
      </c>
      <c r="AQ23" s="87">
        <v>1.1022927689594356E-2</v>
      </c>
      <c r="AR23" s="89">
        <v>116</v>
      </c>
      <c r="AS23" s="16">
        <v>5.0947357325439424E-4</v>
      </c>
      <c r="AT23">
        <v>1</v>
      </c>
      <c r="AU23" s="17">
        <v>8.6206896551724137E-3</v>
      </c>
      <c r="AV23">
        <v>249</v>
      </c>
      <c r="AW23" s="87">
        <v>3.6719706242350062E-3</v>
      </c>
      <c r="AX23" s="89">
        <v>4592</v>
      </c>
      <c r="AY23" s="137">
        <v>1625</v>
      </c>
      <c r="AZ23" s="137">
        <v>1122</v>
      </c>
      <c r="BA23" s="17">
        <v>0.35387630662020908</v>
      </c>
      <c r="BB23" s="87">
        <v>0.24433797909407665</v>
      </c>
      <c r="BC23" s="89">
        <v>908</v>
      </c>
      <c r="BD23" s="137">
        <v>865</v>
      </c>
      <c r="BE23" s="87">
        <v>0.95264317180616742</v>
      </c>
      <c r="BF23" s="89">
        <v>0</v>
      </c>
      <c r="BG23" s="92">
        <v>0</v>
      </c>
      <c r="BH23" s="89">
        <v>141</v>
      </c>
      <c r="BI23" s="92">
        <v>2</v>
      </c>
    </row>
    <row r="24" spans="1:61" x14ac:dyDescent="0.4">
      <c r="A24" t="s">
        <v>102</v>
      </c>
      <c r="B24" s="4" t="s">
        <v>79</v>
      </c>
      <c r="C24" s="83">
        <v>78912</v>
      </c>
      <c r="D24" s="14">
        <v>24268</v>
      </c>
      <c r="E24" s="84">
        <v>0.30753244120032441</v>
      </c>
      <c r="F24" s="83">
        <v>210</v>
      </c>
      <c r="G24" s="16">
        <v>8.6533706939179167E-3</v>
      </c>
      <c r="H24" s="9">
        <v>0</v>
      </c>
      <c r="I24">
        <v>52</v>
      </c>
      <c r="J24">
        <v>0</v>
      </c>
      <c r="K24">
        <v>158</v>
      </c>
      <c r="L24" s="10">
        <v>0</v>
      </c>
      <c r="M24" s="17">
        <v>0</v>
      </c>
      <c r="N24" s="17">
        <v>0.24761904761904763</v>
      </c>
      <c r="O24" s="17">
        <v>0</v>
      </c>
      <c r="P24" s="17">
        <v>0.75238095238095237</v>
      </c>
      <c r="Q24" s="87">
        <v>0</v>
      </c>
      <c r="R24" s="83">
        <v>17706</v>
      </c>
      <c r="S24" s="17">
        <v>0.22437652068126521</v>
      </c>
      <c r="T24" s="14">
        <v>10900</v>
      </c>
      <c r="U24" s="14">
        <v>11185</v>
      </c>
      <c r="V24" s="84">
        <v>0.63170676606799958</v>
      </c>
      <c r="W24" s="83">
        <v>285</v>
      </c>
      <c r="X24" s="110">
        <v>55</v>
      </c>
      <c r="Y24" s="110">
        <v>7</v>
      </c>
      <c r="Z24" s="110">
        <v>45</v>
      </c>
      <c r="AA24" s="110">
        <v>22</v>
      </c>
      <c r="AB24" s="110">
        <v>111</v>
      </c>
      <c r="AC24" s="110">
        <v>20</v>
      </c>
      <c r="AD24" s="110">
        <v>9</v>
      </c>
      <c r="AE24" s="110">
        <v>16</v>
      </c>
      <c r="AF24" s="17">
        <v>0.19298245614035087</v>
      </c>
      <c r="AG24" s="17">
        <v>2.456140350877193E-2</v>
      </c>
      <c r="AH24" s="17">
        <v>0.15789473684210525</v>
      </c>
      <c r="AI24" s="17">
        <v>7.7192982456140355E-2</v>
      </c>
      <c r="AJ24" s="17">
        <v>0.38947368421052631</v>
      </c>
      <c r="AK24" s="17">
        <v>7.0175438596491224E-2</v>
      </c>
      <c r="AL24" s="17">
        <v>3.1578947368421054E-2</v>
      </c>
      <c r="AM24" s="87">
        <v>5.6140350877192984E-2</v>
      </c>
      <c r="AN24" s="89">
        <v>537</v>
      </c>
      <c r="AO24" s="17">
        <v>4.8010728654447922E-2</v>
      </c>
      <c r="AP24" s="137">
        <v>11</v>
      </c>
      <c r="AQ24" s="87">
        <v>2.0484171322160148E-2</v>
      </c>
      <c r="AR24" s="89">
        <v>33</v>
      </c>
      <c r="AS24" s="16">
        <v>4.1818734793187346E-4</v>
      </c>
      <c r="AT24">
        <v>1</v>
      </c>
      <c r="AU24" s="17">
        <v>3.0303030303030304E-2</v>
      </c>
      <c r="AV24">
        <v>73</v>
      </c>
      <c r="AW24" s="87">
        <v>3.0080764793143232E-3</v>
      </c>
      <c r="AX24" s="89">
        <v>1425</v>
      </c>
      <c r="AY24" s="137">
        <v>1349</v>
      </c>
      <c r="AZ24" s="137">
        <v>458</v>
      </c>
      <c r="BA24" s="17">
        <v>0.94666666666666666</v>
      </c>
      <c r="BB24" s="87">
        <v>0.3214035087719298</v>
      </c>
      <c r="BC24" s="89"/>
      <c r="BE24" s="87"/>
      <c r="BF24" s="89">
        <v>0</v>
      </c>
      <c r="BG24" s="92">
        <v>0</v>
      </c>
      <c r="BH24" s="89">
        <v>46</v>
      </c>
      <c r="BI24" s="92">
        <v>3</v>
      </c>
    </row>
    <row r="25" spans="1:61" x14ac:dyDescent="0.4">
      <c r="A25" t="s">
        <v>103</v>
      </c>
      <c r="B25" s="4" t="s">
        <v>85</v>
      </c>
      <c r="C25" s="83">
        <v>297776</v>
      </c>
      <c r="D25" s="14">
        <v>99002</v>
      </c>
      <c r="E25" s="84">
        <v>0.33247138788888292</v>
      </c>
      <c r="F25" s="83">
        <v>842</v>
      </c>
      <c r="G25" s="16">
        <v>8.5048786893194075E-3</v>
      </c>
      <c r="H25" s="9">
        <v>0</v>
      </c>
      <c r="I25">
        <v>25</v>
      </c>
      <c r="J25">
        <v>2</v>
      </c>
      <c r="K25">
        <v>815</v>
      </c>
      <c r="L25" s="10">
        <v>0</v>
      </c>
      <c r="M25" s="17">
        <v>0</v>
      </c>
      <c r="N25" s="17">
        <v>2.9691211401425176E-2</v>
      </c>
      <c r="O25" s="17">
        <v>2.3752969121140144E-3</v>
      </c>
      <c r="P25" s="17">
        <v>0.96793349168646081</v>
      </c>
      <c r="Q25" s="87">
        <v>0</v>
      </c>
      <c r="R25" s="83">
        <v>45090</v>
      </c>
      <c r="S25" s="17">
        <v>0.15142254580624362</v>
      </c>
      <c r="T25" s="14">
        <v>28428</v>
      </c>
      <c r="U25" s="14">
        <v>29647</v>
      </c>
      <c r="V25" s="84">
        <v>0.65750720780660898</v>
      </c>
      <c r="W25" s="83">
        <v>1219</v>
      </c>
      <c r="X25" s="110">
        <v>126</v>
      </c>
      <c r="Y25" s="110">
        <v>146</v>
      </c>
      <c r="Z25" s="110">
        <v>125</v>
      </c>
      <c r="AA25" s="110">
        <v>524</v>
      </c>
      <c r="AB25" s="110">
        <v>168</v>
      </c>
      <c r="AC25" s="110">
        <v>54</v>
      </c>
      <c r="AD25" s="110">
        <v>49</v>
      </c>
      <c r="AE25" s="110">
        <v>27</v>
      </c>
      <c r="AF25" s="17">
        <v>0.10336341263330599</v>
      </c>
      <c r="AG25" s="17">
        <v>0.11977030352748154</v>
      </c>
      <c r="AH25" s="17">
        <v>0.10254306808859721</v>
      </c>
      <c r="AI25" s="17">
        <v>0.42986054142739949</v>
      </c>
      <c r="AJ25" s="17">
        <v>0.13781788351107466</v>
      </c>
      <c r="AK25" s="17">
        <v>4.4298605414273995E-2</v>
      </c>
      <c r="AL25" s="17">
        <v>4.0196882690730108E-2</v>
      </c>
      <c r="AM25" s="87">
        <v>2.2149302707136997E-2</v>
      </c>
      <c r="AN25" s="89">
        <v>1535</v>
      </c>
      <c r="AO25" s="17">
        <v>5.177589638074679E-2</v>
      </c>
      <c r="AP25" s="137">
        <v>0</v>
      </c>
      <c r="AQ25" s="87">
        <v>0</v>
      </c>
      <c r="AR25" s="89">
        <v>327</v>
      </c>
      <c r="AS25" s="16">
        <v>1.0981408844231906E-3</v>
      </c>
      <c r="AT25">
        <v>14</v>
      </c>
      <c r="AU25" s="17">
        <v>4.2813455657492352E-2</v>
      </c>
      <c r="AV25">
        <v>301</v>
      </c>
      <c r="AW25" s="87">
        <v>3.0403426193410235E-3</v>
      </c>
      <c r="AX25" s="89">
        <v>3901</v>
      </c>
      <c r="AY25" s="137">
        <v>1946</v>
      </c>
      <c r="AZ25" s="137">
        <v>1340</v>
      </c>
      <c r="BA25" s="17">
        <v>0.49884644962830044</v>
      </c>
      <c r="BB25" s="87">
        <v>0.3435016662394258</v>
      </c>
      <c r="BC25" s="89">
        <v>1874</v>
      </c>
      <c r="BD25" s="137">
        <v>1795</v>
      </c>
      <c r="BE25" s="87">
        <v>0.9578441835645678</v>
      </c>
      <c r="BF25" s="89">
        <v>0</v>
      </c>
      <c r="BG25" s="92">
        <v>0</v>
      </c>
      <c r="BH25" s="89">
        <v>307</v>
      </c>
      <c r="BI25" s="92">
        <v>0</v>
      </c>
    </row>
    <row r="26" spans="1:61" x14ac:dyDescent="0.4">
      <c r="A26" t="s">
        <v>104</v>
      </c>
      <c r="B26" s="4" t="s">
        <v>81</v>
      </c>
      <c r="C26" s="83">
        <v>234612</v>
      </c>
      <c r="D26" s="14">
        <v>75879</v>
      </c>
      <c r="E26" s="84">
        <v>0.32342335430412766</v>
      </c>
      <c r="F26" s="83">
        <v>772</v>
      </c>
      <c r="G26" s="16">
        <v>1.0174092963797626E-2</v>
      </c>
      <c r="H26" s="9">
        <v>0</v>
      </c>
      <c r="I26">
        <v>86</v>
      </c>
      <c r="J26">
        <v>0</v>
      </c>
      <c r="K26">
        <v>686</v>
      </c>
      <c r="L26" s="10">
        <v>0</v>
      </c>
      <c r="M26" s="17">
        <v>0</v>
      </c>
      <c r="N26" s="17">
        <v>0.11139896373056994</v>
      </c>
      <c r="O26" s="17">
        <v>0</v>
      </c>
      <c r="P26" s="17">
        <v>0.8886010362694301</v>
      </c>
      <c r="Q26" s="87">
        <v>0</v>
      </c>
      <c r="R26" s="83">
        <v>39544</v>
      </c>
      <c r="S26" s="17">
        <v>0.16855062827135867</v>
      </c>
      <c r="T26" s="14">
        <v>25679</v>
      </c>
      <c r="U26" s="14">
        <v>26760</v>
      </c>
      <c r="V26" s="84">
        <v>0.67671454582237511</v>
      </c>
      <c r="W26" s="83">
        <v>1081</v>
      </c>
      <c r="X26" s="110">
        <v>8</v>
      </c>
      <c r="Y26" s="110">
        <v>0</v>
      </c>
      <c r="Z26" s="110">
        <v>12</v>
      </c>
      <c r="AA26" s="110">
        <v>122</v>
      </c>
      <c r="AB26" s="110">
        <v>127</v>
      </c>
      <c r="AC26" s="110">
        <v>148</v>
      </c>
      <c r="AD26" s="110">
        <v>512</v>
      </c>
      <c r="AE26" s="110">
        <v>152</v>
      </c>
      <c r="AF26" s="17">
        <v>7.4005550416281225E-3</v>
      </c>
      <c r="AG26" s="17">
        <v>0</v>
      </c>
      <c r="AH26" s="17">
        <v>1.1100832562442183E-2</v>
      </c>
      <c r="AI26" s="17">
        <v>0.11285846438482887</v>
      </c>
      <c r="AJ26" s="17">
        <v>0.11748381128584644</v>
      </c>
      <c r="AK26" s="17">
        <v>0.13691026827012026</v>
      </c>
      <c r="AL26" s="17">
        <v>0.47363552266419984</v>
      </c>
      <c r="AM26" s="87">
        <v>0.14061054579093432</v>
      </c>
      <c r="AN26" s="89">
        <v>817</v>
      </c>
      <c r="AO26" s="17">
        <v>3.053064275037369E-2</v>
      </c>
      <c r="AP26" s="137">
        <v>18</v>
      </c>
      <c r="AQ26" s="87">
        <v>2.2031823745410038E-2</v>
      </c>
      <c r="AR26" s="89">
        <v>131</v>
      </c>
      <c r="AS26" s="16">
        <v>5.5836871089287848E-4</v>
      </c>
      <c r="AT26">
        <v>3</v>
      </c>
      <c r="AU26" s="17">
        <v>2.2900763358778626E-2</v>
      </c>
      <c r="AV26">
        <v>169</v>
      </c>
      <c r="AW26" s="87">
        <v>2.2272301954427442E-3</v>
      </c>
      <c r="AX26" s="89">
        <v>4231</v>
      </c>
      <c r="AY26" s="137">
        <v>2607</v>
      </c>
      <c r="AZ26" s="137">
        <v>1321</v>
      </c>
      <c r="BA26" s="17">
        <v>0.61616639092413139</v>
      </c>
      <c r="BB26" s="87">
        <v>0.31221933349090047</v>
      </c>
      <c r="BC26" s="89">
        <v>1234</v>
      </c>
      <c r="BD26" s="137">
        <v>1187</v>
      </c>
      <c r="BE26" s="87">
        <v>0.96191247974068073</v>
      </c>
      <c r="BF26" s="89">
        <v>0</v>
      </c>
      <c r="BG26" s="92">
        <v>0</v>
      </c>
      <c r="BH26" s="89">
        <v>173</v>
      </c>
      <c r="BI26" s="92">
        <v>6</v>
      </c>
    </row>
    <row r="27" spans="1:61" x14ac:dyDescent="0.4">
      <c r="A27" t="s">
        <v>105</v>
      </c>
      <c r="B27" s="4" t="s">
        <v>79</v>
      </c>
      <c r="C27" s="83">
        <v>94375</v>
      </c>
      <c r="D27" s="14">
        <v>29959</v>
      </c>
      <c r="E27" s="84">
        <v>0.31744635761589401</v>
      </c>
      <c r="F27" s="83">
        <v>187</v>
      </c>
      <c r="G27" s="16">
        <v>6.2418638806368701E-3</v>
      </c>
      <c r="H27" s="9">
        <v>0</v>
      </c>
      <c r="I27">
        <v>25</v>
      </c>
      <c r="J27">
        <v>0</v>
      </c>
      <c r="K27">
        <v>162</v>
      </c>
      <c r="L27" s="10">
        <v>0</v>
      </c>
      <c r="M27" s="17">
        <v>0</v>
      </c>
      <c r="N27" s="17">
        <v>0.13368983957219252</v>
      </c>
      <c r="O27" s="17">
        <v>0</v>
      </c>
      <c r="P27" s="17">
        <v>0.86631016042780751</v>
      </c>
      <c r="Q27" s="87">
        <v>0</v>
      </c>
      <c r="R27" s="83">
        <v>20344</v>
      </c>
      <c r="S27" s="17">
        <v>0.21556556291390727</v>
      </c>
      <c r="T27" s="14">
        <v>13721</v>
      </c>
      <c r="U27" s="14">
        <v>13949</v>
      </c>
      <c r="V27" s="84">
        <v>0.68565670467951234</v>
      </c>
      <c r="W27" s="83">
        <v>228</v>
      </c>
      <c r="X27" s="110">
        <v>0</v>
      </c>
      <c r="Y27" s="110">
        <v>0</v>
      </c>
      <c r="Z27" s="110">
        <v>0</v>
      </c>
      <c r="AA27" s="110">
        <v>126</v>
      </c>
      <c r="AB27" s="110">
        <v>59</v>
      </c>
      <c r="AC27" s="110">
        <v>43</v>
      </c>
      <c r="AD27" s="110">
        <v>0</v>
      </c>
      <c r="AE27" s="110">
        <v>0</v>
      </c>
      <c r="AF27" s="17">
        <v>0</v>
      </c>
      <c r="AG27" s="17">
        <v>0</v>
      </c>
      <c r="AH27" s="17">
        <v>0</v>
      </c>
      <c r="AI27" s="17">
        <v>0.55263157894736847</v>
      </c>
      <c r="AJ27" s="17">
        <v>0.25877192982456143</v>
      </c>
      <c r="AK27" s="17">
        <v>0.18859649122807018</v>
      </c>
      <c r="AL27" s="17">
        <v>0</v>
      </c>
      <c r="AM27" s="87">
        <v>0</v>
      </c>
      <c r="AN27" s="89">
        <v>511</v>
      </c>
      <c r="AO27" s="17">
        <v>3.6633450426553874E-2</v>
      </c>
      <c r="AP27" s="137">
        <v>5</v>
      </c>
      <c r="AQ27" s="87">
        <v>9.7847358121330719E-3</v>
      </c>
      <c r="AR27" s="89">
        <v>47</v>
      </c>
      <c r="AS27" s="16">
        <v>4.9801324503311257E-4</v>
      </c>
      <c r="AT27">
        <v>1</v>
      </c>
      <c r="AU27" s="17">
        <v>2.1276595744680851E-2</v>
      </c>
      <c r="AV27">
        <v>94</v>
      </c>
      <c r="AW27" s="87">
        <v>3.1376214159351112E-3</v>
      </c>
      <c r="AX27" s="89">
        <v>1322</v>
      </c>
      <c r="AY27" s="137">
        <v>425</v>
      </c>
      <c r="AZ27" s="137">
        <v>337</v>
      </c>
      <c r="BA27" s="17">
        <v>0.321482602118003</v>
      </c>
      <c r="BB27" s="87">
        <v>0.25491679273827533</v>
      </c>
      <c r="BC27" s="89">
        <v>7344</v>
      </c>
      <c r="BD27" s="137">
        <v>7272</v>
      </c>
      <c r="BE27" s="87">
        <v>0.99019607843137258</v>
      </c>
      <c r="BF27" s="89">
        <v>0</v>
      </c>
      <c r="BG27" s="92">
        <v>0</v>
      </c>
      <c r="BH27" s="89">
        <v>61</v>
      </c>
      <c r="BI27" s="92">
        <v>0</v>
      </c>
    </row>
    <row r="28" spans="1:61" x14ac:dyDescent="0.4">
      <c r="A28" t="s">
        <v>106</v>
      </c>
      <c r="B28" s="4" t="s">
        <v>79</v>
      </c>
      <c r="C28" s="83">
        <v>102098</v>
      </c>
      <c r="D28" s="14">
        <v>38843</v>
      </c>
      <c r="E28" s="84">
        <v>0.38044819683049619</v>
      </c>
      <c r="F28" s="83">
        <v>214</v>
      </c>
      <c r="G28" s="16">
        <v>5.509358185516052E-3</v>
      </c>
      <c r="H28" s="9">
        <v>0</v>
      </c>
      <c r="I28">
        <v>22</v>
      </c>
      <c r="J28">
        <v>0</v>
      </c>
      <c r="K28">
        <v>192</v>
      </c>
      <c r="L28" s="10">
        <v>0</v>
      </c>
      <c r="M28" s="17">
        <v>0</v>
      </c>
      <c r="N28" s="17">
        <v>0.10280373831775701</v>
      </c>
      <c r="O28" s="17">
        <v>0</v>
      </c>
      <c r="P28" s="17">
        <v>0.89719626168224298</v>
      </c>
      <c r="Q28" s="87">
        <v>0</v>
      </c>
      <c r="R28" s="83">
        <v>21006</v>
      </c>
      <c r="S28" s="17">
        <v>0.20574350134184802</v>
      </c>
      <c r="T28" s="14">
        <v>14426</v>
      </c>
      <c r="U28" s="14">
        <v>14661</v>
      </c>
      <c r="V28" s="84">
        <v>0.69794344473007708</v>
      </c>
      <c r="W28" s="83">
        <v>235</v>
      </c>
      <c r="X28" s="110">
        <v>10</v>
      </c>
      <c r="Y28" s="110">
        <v>33</v>
      </c>
      <c r="Z28" s="110">
        <v>6</v>
      </c>
      <c r="AA28" s="110">
        <v>21</v>
      </c>
      <c r="AB28" s="110">
        <v>74</v>
      </c>
      <c r="AC28" s="110">
        <v>7</v>
      </c>
      <c r="AD28" s="110">
        <v>71</v>
      </c>
      <c r="AE28" s="110">
        <v>13</v>
      </c>
      <c r="AF28" s="17">
        <v>4.2553191489361701E-2</v>
      </c>
      <c r="AG28" s="17">
        <v>0.14042553191489363</v>
      </c>
      <c r="AH28" s="17">
        <v>2.553191489361702E-2</v>
      </c>
      <c r="AI28" s="17">
        <v>8.9361702127659579E-2</v>
      </c>
      <c r="AJ28" s="17">
        <v>0.31489361702127661</v>
      </c>
      <c r="AK28" s="17">
        <v>2.9787234042553193E-2</v>
      </c>
      <c r="AL28" s="17">
        <v>0.30212765957446808</v>
      </c>
      <c r="AM28" s="87">
        <v>5.5319148936170209E-2</v>
      </c>
      <c r="AN28" s="89">
        <v>711</v>
      </c>
      <c r="AO28" s="17">
        <v>4.8496009821976674E-2</v>
      </c>
      <c r="AP28" s="137">
        <v>2</v>
      </c>
      <c r="AQ28" s="87">
        <v>2.8129395218002813E-3</v>
      </c>
      <c r="AR28" s="89">
        <v>171</v>
      </c>
      <c r="AS28" s="16">
        <v>1.6748614076671432E-3</v>
      </c>
      <c r="AT28">
        <v>2</v>
      </c>
      <c r="AU28" s="17">
        <v>1.1695906432748537E-2</v>
      </c>
      <c r="AV28">
        <v>67</v>
      </c>
      <c r="AW28" s="87">
        <v>1.7248925160260537E-3</v>
      </c>
      <c r="AX28" s="89">
        <v>1408</v>
      </c>
      <c r="AY28" s="137">
        <v>1318</v>
      </c>
      <c r="AZ28" s="137">
        <v>90</v>
      </c>
      <c r="BA28" s="17">
        <v>0.93607954545454541</v>
      </c>
      <c r="BB28" s="87">
        <v>6.3920454545454544E-2</v>
      </c>
      <c r="BC28" s="89">
        <v>952</v>
      </c>
      <c r="BD28" s="137">
        <v>900</v>
      </c>
      <c r="BE28" s="87">
        <v>0.94537815126050417</v>
      </c>
      <c r="BF28" s="89">
        <v>0</v>
      </c>
      <c r="BG28" s="92">
        <v>0</v>
      </c>
      <c r="BH28" s="89">
        <v>65</v>
      </c>
      <c r="BI28" s="92">
        <v>5</v>
      </c>
    </row>
    <row r="29" spans="1:61" x14ac:dyDescent="0.4">
      <c r="A29" t="s">
        <v>107</v>
      </c>
      <c r="B29" s="4" t="s">
        <v>79</v>
      </c>
      <c r="C29" s="83">
        <v>98883</v>
      </c>
      <c r="D29" s="14">
        <v>29573</v>
      </c>
      <c r="E29" s="84">
        <v>0.29907061881213148</v>
      </c>
      <c r="F29" s="83">
        <v>186</v>
      </c>
      <c r="G29" s="16">
        <v>6.2895208467182899E-3</v>
      </c>
      <c r="H29" s="9">
        <v>0</v>
      </c>
      <c r="I29">
        <v>34</v>
      </c>
      <c r="J29">
        <v>7</v>
      </c>
      <c r="K29">
        <v>145</v>
      </c>
      <c r="L29" s="10">
        <v>0</v>
      </c>
      <c r="M29" s="17">
        <v>0</v>
      </c>
      <c r="N29" s="17">
        <v>0.18279569892473119</v>
      </c>
      <c r="O29" s="17">
        <v>3.7634408602150539E-2</v>
      </c>
      <c r="P29" s="17">
        <v>0.77956989247311825</v>
      </c>
      <c r="Q29" s="87">
        <v>0</v>
      </c>
      <c r="R29" s="83">
        <v>11330</v>
      </c>
      <c r="S29" s="17">
        <v>0.11457985700272039</v>
      </c>
      <c r="T29" s="14">
        <v>7708</v>
      </c>
      <c r="U29" s="14">
        <v>7896</v>
      </c>
      <c r="V29" s="84">
        <v>0.69691085613415715</v>
      </c>
      <c r="W29" s="83">
        <v>206</v>
      </c>
      <c r="X29" s="110">
        <v>117</v>
      </c>
      <c r="Y29" s="110">
        <v>48</v>
      </c>
      <c r="Z29" s="110">
        <v>23</v>
      </c>
      <c r="AA29" s="110">
        <v>0</v>
      </c>
      <c r="AB29" s="110">
        <v>0</v>
      </c>
      <c r="AC29" s="110">
        <v>0</v>
      </c>
      <c r="AD29" s="110">
        <v>14</v>
      </c>
      <c r="AE29" s="110">
        <v>4</v>
      </c>
      <c r="AF29" s="17">
        <v>0.56796116504854366</v>
      </c>
      <c r="AG29" s="17">
        <v>0.23300970873786409</v>
      </c>
      <c r="AH29" s="17">
        <v>0.11165048543689321</v>
      </c>
      <c r="AI29" s="17">
        <v>0</v>
      </c>
      <c r="AJ29" s="17">
        <v>0</v>
      </c>
      <c r="AK29" s="17">
        <v>0</v>
      </c>
      <c r="AL29" s="17">
        <v>6.7961165048543687E-2</v>
      </c>
      <c r="AM29" s="87">
        <v>1.9417475728155338E-2</v>
      </c>
      <c r="AN29" s="89">
        <v>170</v>
      </c>
      <c r="AO29" s="17">
        <v>2.1529888551165145E-2</v>
      </c>
      <c r="AP29" s="137">
        <v>0</v>
      </c>
      <c r="AQ29" s="87">
        <v>0</v>
      </c>
      <c r="AR29" s="89">
        <v>194</v>
      </c>
      <c r="AS29" s="16">
        <v>1.96191458592478E-3</v>
      </c>
      <c r="AT29">
        <v>0</v>
      </c>
      <c r="AU29" s="17">
        <v>0</v>
      </c>
      <c r="AV29">
        <v>217</v>
      </c>
      <c r="AW29" s="87">
        <v>7.3377743211713387E-3</v>
      </c>
      <c r="AX29" s="89"/>
      <c r="BA29" s="17"/>
      <c r="BB29" s="87"/>
      <c r="BC29" s="89"/>
      <c r="BE29" s="87"/>
      <c r="BF29" s="89">
        <v>0</v>
      </c>
      <c r="BG29" s="92">
        <v>0</v>
      </c>
      <c r="BH29" s="89">
        <v>71</v>
      </c>
      <c r="BI29" s="92">
        <v>0</v>
      </c>
    </row>
    <row r="30" spans="1:61" x14ac:dyDescent="0.4">
      <c r="A30" t="s">
        <v>108</v>
      </c>
      <c r="B30" s="4" t="s">
        <v>79</v>
      </c>
      <c r="C30" s="83">
        <v>91345</v>
      </c>
      <c r="D30" s="14">
        <v>32362</v>
      </c>
      <c r="E30" s="84">
        <v>0.35428321199846735</v>
      </c>
      <c r="F30" s="83">
        <v>150</v>
      </c>
      <c r="G30" s="16">
        <v>4.6350658179346148E-3</v>
      </c>
      <c r="H30" s="9">
        <v>0</v>
      </c>
      <c r="I30">
        <v>19</v>
      </c>
      <c r="J30">
        <v>4</v>
      </c>
      <c r="K30">
        <v>127</v>
      </c>
      <c r="L30" s="10">
        <v>0</v>
      </c>
      <c r="M30" s="17">
        <v>0</v>
      </c>
      <c r="N30" s="17">
        <v>0.12666666666666668</v>
      </c>
      <c r="O30" s="17">
        <v>2.6666666666666668E-2</v>
      </c>
      <c r="P30" s="17">
        <v>0.84666666666666668</v>
      </c>
      <c r="Q30" s="87">
        <v>0</v>
      </c>
      <c r="R30" s="83">
        <v>15115</v>
      </c>
      <c r="S30" s="17">
        <v>0.16547156385133285</v>
      </c>
      <c r="T30" s="14">
        <v>10819</v>
      </c>
      <c r="U30" s="14">
        <v>10920</v>
      </c>
      <c r="V30" s="84">
        <v>0.72246113132649681</v>
      </c>
      <c r="W30" s="83">
        <v>148</v>
      </c>
      <c r="X30" s="110">
        <v>1</v>
      </c>
      <c r="Y30" s="110">
        <v>0</v>
      </c>
      <c r="Z30" s="110">
        <v>0</v>
      </c>
      <c r="AA30" s="110">
        <v>59</v>
      </c>
      <c r="AB30" s="110">
        <v>29</v>
      </c>
      <c r="AC30" s="110">
        <v>12</v>
      </c>
      <c r="AD30" s="110">
        <v>4</v>
      </c>
      <c r="AE30" s="110">
        <v>43</v>
      </c>
      <c r="AF30" s="17">
        <v>6.7567567567567571E-3</v>
      </c>
      <c r="AG30" s="17">
        <v>0</v>
      </c>
      <c r="AH30" s="17">
        <v>0</v>
      </c>
      <c r="AI30" s="17">
        <v>0.39864864864864863</v>
      </c>
      <c r="AJ30" s="17">
        <v>0.19594594594594594</v>
      </c>
      <c r="AK30" s="17">
        <v>8.1081081081081086E-2</v>
      </c>
      <c r="AL30" s="17">
        <v>2.7027027027027029E-2</v>
      </c>
      <c r="AM30" s="87">
        <v>0.29054054054054052</v>
      </c>
      <c r="AN30" s="89">
        <v>545</v>
      </c>
      <c r="AO30" s="17">
        <v>4.9908424908424912E-2</v>
      </c>
      <c r="AP30" s="137">
        <v>4</v>
      </c>
      <c r="AQ30" s="87">
        <v>7.3394495412844041E-3</v>
      </c>
      <c r="AR30" s="89">
        <v>91</v>
      </c>
      <c r="AS30" s="16">
        <v>9.9622311018665501E-4</v>
      </c>
      <c r="AT30">
        <v>0</v>
      </c>
      <c r="AU30" s="17">
        <v>0</v>
      </c>
      <c r="AV30">
        <v>125</v>
      </c>
      <c r="AW30" s="87">
        <v>3.8625548482788454E-3</v>
      </c>
      <c r="AX30" s="89">
        <v>1839</v>
      </c>
      <c r="AY30" s="137">
        <v>1112</v>
      </c>
      <c r="AZ30" s="137">
        <v>519</v>
      </c>
      <c r="BA30" s="17">
        <v>0.6046764545948885</v>
      </c>
      <c r="BB30" s="87">
        <v>0.28221859706362151</v>
      </c>
      <c r="BC30" s="89">
        <v>628</v>
      </c>
      <c r="BD30" s="137">
        <v>596</v>
      </c>
      <c r="BE30" s="87">
        <v>0.94904458598726116</v>
      </c>
      <c r="BF30" s="89">
        <v>0</v>
      </c>
      <c r="BG30" s="92">
        <v>0</v>
      </c>
      <c r="BH30" s="89">
        <v>55</v>
      </c>
      <c r="BI30" s="92">
        <v>2</v>
      </c>
    </row>
    <row r="31" spans="1:61" x14ac:dyDescent="0.4">
      <c r="A31" t="s">
        <v>109</v>
      </c>
      <c r="B31" s="4" t="s">
        <v>79</v>
      </c>
      <c r="C31" s="83">
        <v>89814</v>
      </c>
      <c r="D31" s="14">
        <v>19635</v>
      </c>
      <c r="E31" s="84">
        <v>0.21861847818825572</v>
      </c>
      <c r="F31" s="83">
        <v>269</v>
      </c>
      <c r="G31" s="16">
        <v>1.3700025464731347E-2</v>
      </c>
      <c r="H31" s="9">
        <v>0</v>
      </c>
      <c r="I31">
        <v>14</v>
      </c>
      <c r="J31">
        <v>0</v>
      </c>
      <c r="K31">
        <v>235</v>
      </c>
      <c r="L31" s="10">
        <v>20</v>
      </c>
      <c r="M31" s="17">
        <v>0</v>
      </c>
      <c r="N31" s="17">
        <v>5.204460966542751E-2</v>
      </c>
      <c r="O31" s="17">
        <v>0</v>
      </c>
      <c r="P31" s="17">
        <v>0.87360594795539037</v>
      </c>
      <c r="Q31" s="87">
        <v>7.434944237918216E-2</v>
      </c>
      <c r="R31" s="83">
        <v>17813</v>
      </c>
      <c r="S31" s="17">
        <v>0.19833210857995412</v>
      </c>
      <c r="T31" s="14">
        <v>12673</v>
      </c>
      <c r="U31" s="14">
        <v>12906</v>
      </c>
      <c r="V31" s="84">
        <v>0.72452703082018755</v>
      </c>
      <c r="W31" s="83">
        <v>236</v>
      </c>
      <c r="X31" s="110">
        <v>5</v>
      </c>
      <c r="Y31" s="110">
        <v>6</v>
      </c>
      <c r="Z31" s="110">
        <v>6</v>
      </c>
      <c r="AA31" s="110">
        <v>41</v>
      </c>
      <c r="AB31" s="110">
        <v>38</v>
      </c>
      <c r="AC31" s="110">
        <v>26</v>
      </c>
      <c r="AD31" s="110">
        <v>104</v>
      </c>
      <c r="AE31" s="110">
        <v>10</v>
      </c>
      <c r="AF31" s="17">
        <v>2.1186440677966101E-2</v>
      </c>
      <c r="AG31" s="17">
        <v>2.5423728813559324E-2</v>
      </c>
      <c r="AH31" s="17">
        <v>2.5423728813559324E-2</v>
      </c>
      <c r="AI31" s="17">
        <v>0.17372881355932204</v>
      </c>
      <c r="AJ31" s="17">
        <v>0.16101694915254236</v>
      </c>
      <c r="AK31" s="17">
        <v>0.11016949152542373</v>
      </c>
      <c r="AL31" s="17">
        <v>0.44067796610169491</v>
      </c>
      <c r="AM31" s="87">
        <v>4.2372881355932202E-2</v>
      </c>
      <c r="AN31" s="89">
        <v>535</v>
      </c>
      <c r="AO31" s="17">
        <v>4.1453587478692079E-2</v>
      </c>
      <c r="AP31" s="137">
        <v>5</v>
      </c>
      <c r="AQ31" s="87">
        <v>9.3457943925233638E-3</v>
      </c>
      <c r="AR31" s="89">
        <v>77</v>
      </c>
      <c r="AS31" s="16">
        <v>8.5732736544414008E-4</v>
      </c>
      <c r="AT31">
        <v>4</v>
      </c>
      <c r="AU31" s="17">
        <v>5.1948051948051951E-2</v>
      </c>
      <c r="AV31">
        <v>76</v>
      </c>
      <c r="AW31" s="87">
        <v>3.8706391647568119E-3</v>
      </c>
      <c r="AX31" s="89">
        <v>1057</v>
      </c>
      <c r="AY31" s="137">
        <v>511</v>
      </c>
      <c r="AZ31" s="137">
        <v>378</v>
      </c>
      <c r="BA31" s="17">
        <v>0.48344370860927155</v>
      </c>
      <c r="BB31" s="87">
        <v>0.35761589403973509</v>
      </c>
      <c r="BC31" s="89">
        <v>580</v>
      </c>
      <c r="BD31" s="137">
        <v>557</v>
      </c>
      <c r="BE31" s="87">
        <v>0.96034482758620687</v>
      </c>
      <c r="BF31" s="89">
        <v>0</v>
      </c>
      <c r="BG31" s="92">
        <v>0</v>
      </c>
      <c r="BH31" s="89">
        <v>67</v>
      </c>
      <c r="BI31" s="92">
        <v>2</v>
      </c>
    </row>
    <row r="32" spans="1:61" x14ac:dyDescent="0.4">
      <c r="A32" t="s">
        <v>110</v>
      </c>
      <c r="B32" s="4" t="s">
        <v>81</v>
      </c>
      <c r="C32" s="83">
        <v>143708</v>
      </c>
      <c r="D32" s="14">
        <v>50090</v>
      </c>
      <c r="E32" s="84">
        <v>0.34855401230272498</v>
      </c>
      <c r="F32" s="83">
        <v>457</v>
      </c>
      <c r="G32" s="16">
        <v>9.1235775603912949E-3</v>
      </c>
      <c r="H32" s="9">
        <v>0</v>
      </c>
      <c r="I32">
        <v>35</v>
      </c>
      <c r="J32">
        <v>0</v>
      </c>
      <c r="K32">
        <v>422</v>
      </c>
      <c r="L32" s="10">
        <v>0</v>
      </c>
      <c r="M32" s="17">
        <v>0</v>
      </c>
      <c r="N32" s="17">
        <v>7.6586433260393869E-2</v>
      </c>
      <c r="O32" s="17">
        <v>0</v>
      </c>
      <c r="P32" s="17">
        <v>0.92341356673960617</v>
      </c>
      <c r="Q32" s="87">
        <v>0</v>
      </c>
      <c r="R32" s="83">
        <v>56759</v>
      </c>
      <c r="S32" s="17">
        <v>0.39496061457956411</v>
      </c>
      <c r="T32" s="14">
        <v>35011</v>
      </c>
      <c r="U32" s="14">
        <v>36326</v>
      </c>
      <c r="V32" s="84">
        <v>0.64000422840430593</v>
      </c>
      <c r="W32" s="83">
        <v>1315</v>
      </c>
      <c r="X32" s="110">
        <v>48</v>
      </c>
      <c r="Y32" s="110">
        <v>23</v>
      </c>
      <c r="Z32" s="110">
        <v>275</v>
      </c>
      <c r="AA32" s="110">
        <v>56</v>
      </c>
      <c r="AB32" s="110">
        <v>312</v>
      </c>
      <c r="AC32" s="110">
        <v>143</v>
      </c>
      <c r="AD32" s="110">
        <v>395</v>
      </c>
      <c r="AE32" s="110">
        <v>63</v>
      </c>
      <c r="AF32" s="17">
        <v>3.6501901140684412E-2</v>
      </c>
      <c r="AG32" s="17">
        <v>1.7490494296577948E-2</v>
      </c>
      <c r="AH32" s="17">
        <v>0.20912547528517111</v>
      </c>
      <c r="AI32" s="17">
        <v>4.2585551330798478E-2</v>
      </c>
      <c r="AJ32" s="17">
        <v>0.23726235741444868</v>
      </c>
      <c r="AK32" s="17">
        <v>0.10874524714828897</v>
      </c>
      <c r="AL32" s="17">
        <v>0.30038022813688214</v>
      </c>
      <c r="AM32" s="87">
        <v>4.7908745247148291E-2</v>
      </c>
      <c r="AN32" s="89">
        <v>1253</v>
      </c>
      <c r="AO32" s="17">
        <v>3.4493200462478668E-2</v>
      </c>
      <c r="AP32" s="137">
        <v>5</v>
      </c>
      <c r="AQ32" s="87">
        <v>3.9904229848363925E-3</v>
      </c>
      <c r="AR32" s="89">
        <v>74</v>
      </c>
      <c r="AS32" s="16">
        <v>5.1493305870236867E-4</v>
      </c>
      <c r="AT32">
        <v>3</v>
      </c>
      <c r="AU32" s="17">
        <v>4.0540540540540543E-2</v>
      </c>
      <c r="AV32">
        <v>251</v>
      </c>
      <c r="AW32" s="87">
        <v>5.0109802355759632E-3</v>
      </c>
      <c r="AX32" s="89">
        <v>1943</v>
      </c>
      <c r="AY32" s="137">
        <v>565</v>
      </c>
      <c r="AZ32" s="137">
        <v>601</v>
      </c>
      <c r="BA32" s="17">
        <v>0.29078744209984558</v>
      </c>
      <c r="BB32" s="87">
        <v>0.30931549150797738</v>
      </c>
      <c r="BC32" s="89">
        <v>404</v>
      </c>
      <c r="BD32" s="137">
        <v>401</v>
      </c>
      <c r="BE32" s="87">
        <v>0.99257425742574257</v>
      </c>
      <c r="BF32" s="89">
        <v>0</v>
      </c>
      <c r="BG32" s="92">
        <v>0</v>
      </c>
      <c r="BH32" s="89">
        <v>102</v>
      </c>
      <c r="BI32" s="92">
        <v>0</v>
      </c>
    </row>
    <row r="33" spans="1:61" x14ac:dyDescent="0.4">
      <c r="A33" t="s">
        <v>111</v>
      </c>
      <c r="B33" s="4" t="s">
        <v>79</v>
      </c>
      <c r="C33" s="83">
        <v>93594</v>
      </c>
      <c r="D33" s="14">
        <v>28781</v>
      </c>
      <c r="E33" s="84">
        <v>0.30750902835651855</v>
      </c>
      <c r="F33" s="83">
        <v>182</v>
      </c>
      <c r="G33" s="16">
        <v>6.3236162746256206E-3</v>
      </c>
      <c r="H33" s="9">
        <v>0</v>
      </c>
      <c r="I33">
        <v>26</v>
      </c>
      <c r="J33">
        <v>3</v>
      </c>
      <c r="K33">
        <v>153</v>
      </c>
      <c r="L33" s="10">
        <v>0</v>
      </c>
      <c r="M33" s="17">
        <v>0</v>
      </c>
      <c r="N33" s="17">
        <v>0.14285714285714285</v>
      </c>
      <c r="O33" s="17">
        <v>1.6483516483516484E-2</v>
      </c>
      <c r="P33" s="17">
        <v>0.84065934065934067</v>
      </c>
      <c r="Q33" s="87">
        <v>0</v>
      </c>
      <c r="R33" s="83">
        <v>17716</v>
      </c>
      <c r="S33" s="17">
        <v>0.18928563796824582</v>
      </c>
      <c r="T33" s="14">
        <v>11827</v>
      </c>
      <c r="U33" s="14">
        <v>12637</v>
      </c>
      <c r="V33" s="84">
        <v>0.71331000225784602</v>
      </c>
      <c r="W33" s="83">
        <v>810</v>
      </c>
      <c r="X33" s="110">
        <v>3</v>
      </c>
      <c r="Y33" s="110">
        <v>2</v>
      </c>
      <c r="Z33" s="110">
        <v>2</v>
      </c>
      <c r="AA33" s="110">
        <v>81</v>
      </c>
      <c r="AB33" s="110">
        <v>53</v>
      </c>
      <c r="AC33" s="110">
        <v>18</v>
      </c>
      <c r="AD33" s="110">
        <v>60</v>
      </c>
      <c r="AE33" s="110">
        <v>591</v>
      </c>
      <c r="AF33" s="17">
        <v>3.7037037037037038E-3</v>
      </c>
      <c r="AG33" s="17">
        <v>2.4691358024691358E-3</v>
      </c>
      <c r="AH33" s="17">
        <v>2.4691358024691358E-3</v>
      </c>
      <c r="AI33" s="17">
        <v>0.1</v>
      </c>
      <c r="AJ33" s="17">
        <v>6.5432098765432101E-2</v>
      </c>
      <c r="AK33" s="17">
        <v>2.2222222222222223E-2</v>
      </c>
      <c r="AL33" s="17">
        <v>7.407407407407407E-2</v>
      </c>
      <c r="AM33" s="87">
        <v>0.72962962962962963</v>
      </c>
      <c r="AN33" s="89">
        <v>416</v>
      </c>
      <c r="AO33" s="17">
        <v>3.2919205507636308E-2</v>
      </c>
      <c r="AP33" s="137">
        <v>11</v>
      </c>
      <c r="AQ33" s="87">
        <v>2.6442307692307692E-2</v>
      </c>
      <c r="AR33" s="89">
        <v>58</v>
      </c>
      <c r="AS33" s="16">
        <v>6.1969784387888116E-4</v>
      </c>
      <c r="AT33">
        <v>6</v>
      </c>
      <c r="AU33" s="17">
        <v>0.10344827586206896</v>
      </c>
      <c r="AV33">
        <v>184</v>
      </c>
      <c r="AW33" s="87">
        <v>6.393106563357771E-3</v>
      </c>
      <c r="AX33" s="89">
        <v>2177</v>
      </c>
      <c r="AY33" s="137">
        <v>1785</v>
      </c>
      <c r="AZ33" s="137">
        <v>455</v>
      </c>
      <c r="BA33" s="17">
        <v>0.819935691318328</v>
      </c>
      <c r="BB33" s="87">
        <v>0.20900321543408359</v>
      </c>
      <c r="BC33" s="89">
        <v>834</v>
      </c>
      <c r="BD33" s="137">
        <v>803</v>
      </c>
      <c r="BE33" s="87">
        <v>0.96282973621103118</v>
      </c>
      <c r="BF33" s="89">
        <v>0</v>
      </c>
      <c r="BG33" s="92">
        <v>0</v>
      </c>
      <c r="BH33" s="89">
        <v>58</v>
      </c>
      <c r="BI33" s="92">
        <v>0</v>
      </c>
    </row>
    <row r="34" spans="1:61" x14ac:dyDescent="0.4">
      <c r="A34" t="s">
        <v>112</v>
      </c>
      <c r="B34" s="4" t="s">
        <v>79</v>
      </c>
      <c r="C34" s="83">
        <v>62157</v>
      </c>
      <c r="D34" s="14">
        <v>18911</v>
      </c>
      <c r="E34" s="84">
        <v>0.30424570040381615</v>
      </c>
      <c r="F34" s="83">
        <v>127</v>
      </c>
      <c r="G34" s="16">
        <v>6.715668129659986E-3</v>
      </c>
      <c r="H34" s="9">
        <v>0</v>
      </c>
      <c r="I34">
        <v>17</v>
      </c>
      <c r="J34">
        <v>0</v>
      </c>
      <c r="K34">
        <v>110</v>
      </c>
      <c r="L34" s="10">
        <v>0</v>
      </c>
      <c r="M34" s="17">
        <v>0</v>
      </c>
      <c r="N34" s="17">
        <v>0.13385826771653545</v>
      </c>
      <c r="O34" s="17">
        <v>0</v>
      </c>
      <c r="P34" s="17">
        <v>0.86614173228346458</v>
      </c>
      <c r="Q34" s="87">
        <v>0</v>
      </c>
      <c r="R34" s="83">
        <v>10891</v>
      </c>
      <c r="S34" s="17">
        <v>0.17521759415673216</v>
      </c>
      <c r="T34" s="14">
        <v>6936</v>
      </c>
      <c r="U34" s="14">
        <v>7131</v>
      </c>
      <c r="V34" s="84">
        <v>0.65476081167936828</v>
      </c>
      <c r="W34" s="83">
        <v>201</v>
      </c>
      <c r="X34" s="110">
        <v>18</v>
      </c>
      <c r="Y34" s="110">
        <v>18</v>
      </c>
      <c r="Z34" s="110">
        <v>13</v>
      </c>
      <c r="AA34" s="110">
        <v>113</v>
      </c>
      <c r="AB34" s="110">
        <v>0</v>
      </c>
      <c r="AC34" s="110">
        <v>12</v>
      </c>
      <c r="AD34" s="110">
        <v>6</v>
      </c>
      <c r="AE34" s="110">
        <v>21</v>
      </c>
      <c r="AF34" s="17">
        <v>8.9552238805970144E-2</v>
      </c>
      <c r="AG34" s="17">
        <v>8.9552238805970144E-2</v>
      </c>
      <c r="AH34" s="17">
        <v>6.4676616915422883E-2</v>
      </c>
      <c r="AI34" s="17">
        <v>0.56218905472636815</v>
      </c>
      <c r="AJ34" s="17">
        <v>0</v>
      </c>
      <c r="AK34" s="17">
        <v>5.9701492537313432E-2</v>
      </c>
      <c r="AL34" s="17">
        <v>2.9850746268656716E-2</v>
      </c>
      <c r="AM34" s="87">
        <v>0.1044776119402985</v>
      </c>
      <c r="AN34" s="89">
        <v>380</v>
      </c>
      <c r="AO34" s="17">
        <v>5.3288458841677183E-2</v>
      </c>
      <c r="AP34" s="137">
        <v>17</v>
      </c>
      <c r="AQ34" s="87">
        <v>4.4736842105263158E-2</v>
      </c>
      <c r="AR34" s="89">
        <v>65</v>
      </c>
      <c r="AS34" s="16">
        <v>1.0457390157182617E-3</v>
      </c>
      <c r="AT34">
        <v>1</v>
      </c>
      <c r="AU34" s="17">
        <v>1.5384615384615385E-2</v>
      </c>
      <c r="AV34">
        <v>147</v>
      </c>
      <c r="AW34" s="87">
        <v>7.7732536618899057E-3</v>
      </c>
      <c r="AX34" s="89">
        <v>539</v>
      </c>
      <c r="AY34" s="137">
        <v>408</v>
      </c>
      <c r="AZ34" s="137">
        <v>118</v>
      </c>
      <c r="BA34" s="17">
        <v>0.7569573283858998</v>
      </c>
      <c r="BB34" s="87">
        <v>0.21892393320964751</v>
      </c>
      <c r="BC34" s="89">
        <v>271</v>
      </c>
      <c r="BD34" s="137">
        <v>270</v>
      </c>
      <c r="BE34" s="87">
        <v>0.99630996309963105</v>
      </c>
      <c r="BF34" s="89">
        <v>0</v>
      </c>
      <c r="BG34" s="92">
        <v>0</v>
      </c>
      <c r="BH34" s="89">
        <v>43</v>
      </c>
      <c r="BI34" s="92">
        <v>0</v>
      </c>
    </row>
    <row r="35" spans="1:61" x14ac:dyDescent="0.4">
      <c r="A35" t="s">
        <v>113</v>
      </c>
      <c r="B35" s="4" t="s">
        <v>85</v>
      </c>
      <c r="C35" s="83">
        <v>95536</v>
      </c>
      <c r="D35" s="14">
        <v>20432</v>
      </c>
      <c r="E35" s="84">
        <v>0.21386702394908724</v>
      </c>
      <c r="F35" s="83">
        <v>279</v>
      </c>
      <c r="G35" s="16">
        <v>1.3655050900548161E-2</v>
      </c>
      <c r="H35" s="9">
        <v>0</v>
      </c>
      <c r="I35">
        <v>43</v>
      </c>
      <c r="J35">
        <v>0</v>
      </c>
      <c r="K35">
        <v>236</v>
      </c>
      <c r="L35" s="10">
        <v>0</v>
      </c>
      <c r="M35" s="17">
        <v>0</v>
      </c>
      <c r="N35" s="17">
        <v>0.15412186379928317</v>
      </c>
      <c r="O35" s="17">
        <v>0</v>
      </c>
      <c r="P35" s="17">
        <v>0.84587813620071683</v>
      </c>
      <c r="Q35" s="87">
        <v>0</v>
      </c>
      <c r="R35" s="83">
        <v>10078</v>
      </c>
      <c r="S35" s="17">
        <v>0.10548903031318037</v>
      </c>
      <c r="T35" s="14">
        <v>5756</v>
      </c>
      <c r="U35" s="14">
        <v>5972</v>
      </c>
      <c r="V35" s="84">
        <v>0.59257789243897596</v>
      </c>
      <c r="W35" s="83">
        <v>193</v>
      </c>
      <c r="X35" s="110">
        <v>26</v>
      </c>
      <c r="Y35" s="110">
        <v>25</v>
      </c>
      <c r="Z35" s="110">
        <v>27</v>
      </c>
      <c r="AA35" s="110">
        <v>32</v>
      </c>
      <c r="AB35" s="110">
        <v>13</v>
      </c>
      <c r="AC35" s="110">
        <v>23</v>
      </c>
      <c r="AD35" s="110">
        <v>32</v>
      </c>
      <c r="AE35" s="110">
        <v>15</v>
      </c>
      <c r="AF35" s="17">
        <v>0.13471502590673576</v>
      </c>
      <c r="AG35" s="17">
        <v>0.12953367875647667</v>
      </c>
      <c r="AH35" s="17">
        <v>0.13989637305699482</v>
      </c>
      <c r="AI35" s="17">
        <v>0.16580310880829016</v>
      </c>
      <c r="AJ35" s="17">
        <v>6.7357512953367879E-2</v>
      </c>
      <c r="AK35" s="17">
        <v>0.11917098445595854</v>
      </c>
      <c r="AL35" s="17">
        <v>0.16580310880829016</v>
      </c>
      <c r="AM35" s="87">
        <v>7.7720207253886009E-2</v>
      </c>
      <c r="AN35" s="89">
        <v>221</v>
      </c>
      <c r="AO35" s="17">
        <v>3.7006028131279303E-2</v>
      </c>
      <c r="AP35" s="137">
        <v>0</v>
      </c>
      <c r="AQ35" s="87">
        <v>0</v>
      </c>
      <c r="AR35" s="89">
        <v>132</v>
      </c>
      <c r="AS35" s="16">
        <v>1.3816781108692011E-3</v>
      </c>
      <c r="AT35">
        <v>0</v>
      </c>
      <c r="AU35" s="17">
        <v>0</v>
      </c>
      <c r="AV35">
        <v>174</v>
      </c>
      <c r="AW35" s="87">
        <v>8.5160532498042285E-3</v>
      </c>
      <c r="AX35" s="89">
        <v>1223</v>
      </c>
      <c r="AY35" s="137">
        <v>377</v>
      </c>
      <c r="AZ35" s="137">
        <v>432</v>
      </c>
      <c r="BA35" s="17">
        <v>0.30825838103025349</v>
      </c>
      <c r="BB35" s="87">
        <v>0.35322976287816843</v>
      </c>
      <c r="BC35" s="89">
        <v>3420</v>
      </c>
      <c r="BD35" s="137">
        <v>3348</v>
      </c>
      <c r="BE35" s="87">
        <v>0.97894736842105268</v>
      </c>
      <c r="BF35" s="89">
        <v>0</v>
      </c>
      <c r="BG35" s="92">
        <v>0</v>
      </c>
      <c r="BH35" s="89">
        <v>72</v>
      </c>
      <c r="BI35" s="92">
        <v>0</v>
      </c>
    </row>
    <row r="36" spans="1:61" x14ac:dyDescent="0.4">
      <c r="A36" t="s">
        <v>114</v>
      </c>
      <c r="B36" s="4" t="s">
        <v>79</v>
      </c>
      <c r="C36" s="83">
        <v>65203</v>
      </c>
      <c r="D36" s="14">
        <v>18471</v>
      </c>
      <c r="E36" s="84">
        <v>0.28328451144885969</v>
      </c>
      <c r="F36" s="83">
        <v>99</v>
      </c>
      <c r="G36" s="16">
        <v>5.359753126522657E-3</v>
      </c>
      <c r="H36" s="9">
        <v>0</v>
      </c>
      <c r="I36">
        <v>21</v>
      </c>
      <c r="J36">
        <v>2</v>
      </c>
      <c r="K36">
        <v>76</v>
      </c>
      <c r="L36" s="10">
        <v>0</v>
      </c>
      <c r="M36" s="17">
        <v>0</v>
      </c>
      <c r="N36" s="17">
        <v>0.21212121212121213</v>
      </c>
      <c r="O36" s="17">
        <v>2.0202020202020204E-2</v>
      </c>
      <c r="P36" s="17">
        <v>0.76767676767676762</v>
      </c>
      <c r="Q36" s="87">
        <v>0</v>
      </c>
      <c r="R36" s="83">
        <v>8836</v>
      </c>
      <c r="S36" s="17">
        <v>0.13551523702897106</v>
      </c>
      <c r="T36" s="14">
        <v>6009</v>
      </c>
      <c r="U36" s="14">
        <v>6156</v>
      </c>
      <c r="V36" s="84">
        <v>0.69669533725667721</v>
      </c>
      <c r="W36" s="83">
        <v>147</v>
      </c>
      <c r="X36" s="110">
        <v>8</v>
      </c>
      <c r="Y36" s="110">
        <v>19</v>
      </c>
      <c r="Z36" s="110">
        <v>3</v>
      </c>
      <c r="AA36" s="110">
        <v>12</v>
      </c>
      <c r="AB36" s="110">
        <v>25</v>
      </c>
      <c r="AC36" s="110">
        <v>3</v>
      </c>
      <c r="AD36" s="110">
        <v>55</v>
      </c>
      <c r="AE36" s="110">
        <v>22</v>
      </c>
      <c r="AF36" s="17">
        <v>5.4421768707482991E-2</v>
      </c>
      <c r="AG36" s="17">
        <v>0.12925170068027211</v>
      </c>
      <c r="AH36" s="17">
        <v>2.0408163265306121E-2</v>
      </c>
      <c r="AI36" s="17">
        <v>8.1632653061224483E-2</v>
      </c>
      <c r="AJ36" s="17">
        <v>0.17006802721088435</v>
      </c>
      <c r="AK36" s="17">
        <v>2.0408163265306121E-2</v>
      </c>
      <c r="AL36" s="17">
        <v>0.37414965986394561</v>
      </c>
      <c r="AM36" s="87">
        <v>0.14965986394557823</v>
      </c>
      <c r="AN36" s="89">
        <v>355</v>
      </c>
      <c r="AO36" s="17">
        <v>5.7667316439246261E-2</v>
      </c>
      <c r="AP36" s="137">
        <v>2</v>
      </c>
      <c r="AQ36" s="87">
        <v>5.6338028169014088E-3</v>
      </c>
      <c r="AR36" s="89">
        <v>30</v>
      </c>
      <c r="AS36" s="16">
        <v>4.6010152907074829E-4</v>
      </c>
      <c r="AT36">
        <v>0</v>
      </c>
      <c r="AU36" s="17">
        <v>0</v>
      </c>
      <c r="AV36">
        <v>46</v>
      </c>
      <c r="AW36" s="87">
        <v>2.4903903416165882E-3</v>
      </c>
      <c r="AX36" s="89">
        <v>826</v>
      </c>
      <c r="AY36" s="137">
        <v>254</v>
      </c>
      <c r="AZ36" s="137">
        <v>269</v>
      </c>
      <c r="BA36" s="17">
        <v>0.30750605326876512</v>
      </c>
      <c r="BB36" s="87">
        <v>0.32566585956416466</v>
      </c>
      <c r="BC36" s="89">
        <v>297</v>
      </c>
      <c r="BD36" s="137">
        <v>290</v>
      </c>
      <c r="BE36" s="87">
        <v>0.97643097643097643</v>
      </c>
      <c r="BF36" s="89">
        <v>0</v>
      </c>
      <c r="BG36" s="92">
        <v>0</v>
      </c>
      <c r="BH36" s="89">
        <v>26</v>
      </c>
      <c r="BI36" s="92">
        <v>2</v>
      </c>
    </row>
    <row r="37" spans="1:61" x14ac:dyDescent="0.4">
      <c r="A37" t="s">
        <v>115</v>
      </c>
      <c r="B37" s="4" t="s">
        <v>79</v>
      </c>
      <c r="C37" s="83">
        <v>74597</v>
      </c>
      <c r="D37" s="14">
        <v>25282</v>
      </c>
      <c r="E37" s="84">
        <v>0.33891443355630924</v>
      </c>
      <c r="F37" s="83">
        <v>147</v>
      </c>
      <c r="G37" s="16">
        <v>5.8144134166600745E-3</v>
      </c>
      <c r="H37" s="9">
        <v>0</v>
      </c>
      <c r="I37">
        <v>24</v>
      </c>
      <c r="J37">
        <v>0</v>
      </c>
      <c r="K37">
        <v>123</v>
      </c>
      <c r="L37" s="10">
        <v>0</v>
      </c>
      <c r="M37" s="17">
        <v>0</v>
      </c>
      <c r="N37" s="17">
        <v>0.16326530612244897</v>
      </c>
      <c r="O37" s="17">
        <v>0</v>
      </c>
      <c r="P37" s="17">
        <v>0.83673469387755106</v>
      </c>
      <c r="Q37" s="87">
        <v>0</v>
      </c>
      <c r="R37" s="83">
        <v>13585</v>
      </c>
      <c r="S37" s="17">
        <v>0.18211188117484617</v>
      </c>
      <c r="T37" s="14">
        <v>9302</v>
      </c>
      <c r="U37" s="14">
        <v>9615</v>
      </c>
      <c r="V37" s="84">
        <v>0.70776591829223412</v>
      </c>
      <c r="W37" s="83">
        <v>313</v>
      </c>
      <c r="X37" s="110">
        <v>4</v>
      </c>
      <c r="Y37" s="110">
        <v>39</v>
      </c>
      <c r="Z37" s="110">
        <v>4</v>
      </c>
      <c r="AA37" s="110">
        <v>42</v>
      </c>
      <c r="AB37" s="110">
        <v>17</v>
      </c>
      <c r="AC37" s="110">
        <v>1</v>
      </c>
      <c r="AD37" s="110">
        <v>13</v>
      </c>
      <c r="AE37" s="110">
        <v>193</v>
      </c>
      <c r="AF37" s="17">
        <v>1.2779552715654952E-2</v>
      </c>
      <c r="AG37" s="17">
        <v>0.12460063897763578</v>
      </c>
      <c r="AH37" s="17">
        <v>1.2779552715654952E-2</v>
      </c>
      <c r="AI37" s="17">
        <v>0.13418530351437699</v>
      </c>
      <c r="AJ37" s="17">
        <v>5.4313099041533544E-2</v>
      </c>
      <c r="AK37" s="17">
        <v>3.1948881789137379E-3</v>
      </c>
      <c r="AL37" s="17">
        <v>4.1533546325878593E-2</v>
      </c>
      <c r="AM37" s="87">
        <v>0.61661341853035145</v>
      </c>
      <c r="AN37" s="89">
        <v>233</v>
      </c>
      <c r="AO37" s="17">
        <v>2.4232969318772751E-2</v>
      </c>
      <c r="AP37" s="137">
        <v>6</v>
      </c>
      <c r="AQ37" s="87">
        <v>2.575107296137339E-2</v>
      </c>
      <c r="AR37" s="89">
        <v>81</v>
      </c>
      <c r="AS37" s="16">
        <v>1.0858345509873052E-3</v>
      </c>
      <c r="AT37">
        <v>1</v>
      </c>
      <c r="AU37" s="17">
        <v>1.2345679012345678E-2</v>
      </c>
      <c r="AV37">
        <v>56</v>
      </c>
      <c r="AW37" s="87">
        <v>2.2150146349181237E-3</v>
      </c>
      <c r="AX37" s="89"/>
      <c r="BA37" s="17"/>
      <c r="BB37" s="87"/>
      <c r="BC37" s="89">
        <v>550</v>
      </c>
      <c r="BD37" s="137">
        <v>543</v>
      </c>
      <c r="BE37" s="87">
        <v>0.9872727272727273</v>
      </c>
      <c r="BF37" s="89">
        <v>0</v>
      </c>
      <c r="BG37" s="92">
        <v>0</v>
      </c>
      <c r="BH37" s="89">
        <v>54</v>
      </c>
      <c r="BI37" s="92">
        <v>0</v>
      </c>
    </row>
    <row r="38" spans="1:61" x14ac:dyDescent="0.4">
      <c r="A38" t="s">
        <v>116</v>
      </c>
      <c r="B38" s="4" t="s">
        <v>85</v>
      </c>
      <c r="C38" s="83">
        <v>71040</v>
      </c>
      <c r="D38" s="14">
        <v>20047</v>
      </c>
      <c r="E38" s="84">
        <v>0.28219313063063062</v>
      </c>
      <c r="F38" s="83">
        <v>120</v>
      </c>
      <c r="G38" s="16">
        <v>5.9859330573153093E-3</v>
      </c>
      <c r="H38" s="9">
        <v>0</v>
      </c>
      <c r="I38">
        <v>9</v>
      </c>
      <c r="J38">
        <v>1</v>
      </c>
      <c r="K38">
        <v>110</v>
      </c>
      <c r="L38" s="10">
        <v>0</v>
      </c>
      <c r="M38" s="17">
        <v>0</v>
      </c>
      <c r="N38" s="17">
        <v>7.4999999999999997E-2</v>
      </c>
      <c r="O38" s="17">
        <v>8.3333333333333332E-3</v>
      </c>
      <c r="P38" s="17">
        <v>0.91666666666666663</v>
      </c>
      <c r="Q38" s="87">
        <v>0</v>
      </c>
      <c r="R38" s="83">
        <v>12336</v>
      </c>
      <c r="S38" s="17">
        <v>0.17364864864864865</v>
      </c>
      <c r="T38" s="14">
        <v>8296</v>
      </c>
      <c r="U38" s="14">
        <v>8576</v>
      </c>
      <c r="V38" s="84">
        <v>0.69520103761348895</v>
      </c>
      <c r="W38" s="83">
        <v>279</v>
      </c>
      <c r="X38" s="110">
        <v>5</v>
      </c>
      <c r="Y38" s="110">
        <v>3</v>
      </c>
      <c r="Z38" s="110">
        <v>1</v>
      </c>
      <c r="AA38" s="110">
        <v>131</v>
      </c>
      <c r="AB38" s="110">
        <v>43</v>
      </c>
      <c r="AC38" s="110">
        <v>7</v>
      </c>
      <c r="AD38" s="110">
        <v>57</v>
      </c>
      <c r="AE38" s="110">
        <v>32</v>
      </c>
      <c r="AF38" s="17">
        <v>1.7921146953405017E-2</v>
      </c>
      <c r="AG38" s="17">
        <v>1.0752688172043012E-2</v>
      </c>
      <c r="AH38" s="17">
        <v>3.5842293906810036E-3</v>
      </c>
      <c r="AI38" s="17">
        <v>0.46953405017921146</v>
      </c>
      <c r="AJ38" s="17">
        <v>0.15412186379928317</v>
      </c>
      <c r="AK38" s="17">
        <v>2.5089605734767026E-2</v>
      </c>
      <c r="AL38" s="17">
        <v>0.20430107526881722</v>
      </c>
      <c r="AM38" s="87">
        <v>0.11469534050179211</v>
      </c>
      <c r="AN38" s="89">
        <v>208</v>
      </c>
      <c r="AO38" s="17">
        <v>2.4253731343283583E-2</v>
      </c>
      <c r="AP38" s="137">
        <v>0</v>
      </c>
      <c r="AQ38" s="87">
        <v>0</v>
      </c>
      <c r="AR38" s="89">
        <v>34</v>
      </c>
      <c r="AS38" s="16">
        <v>4.7860360360360359E-4</v>
      </c>
      <c r="AT38">
        <v>0</v>
      </c>
      <c r="AU38" s="17">
        <v>0</v>
      </c>
      <c r="AV38">
        <v>152</v>
      </c>
      <c r="AW38" s="87">
        <v>7.5821818725993915E-3</v>
      </c>
      <c r="AX38" s="89">
        <v>1075</v>
      </c>
      <c r="AY38" s="137">
        <v>629</v>
      </c>
      <c r="AZ38" s="137">
        <v>251</v>
      </c>
      <c r="BA38" s="17">
        <v>0.58511627906976749</v>
      </c>
      <c r="BB38" s="87">
        <v>0.23348837209302326</v>
      </c>
      <c r="BC38" s="89">
        <v>320</v>
      </c>
      <c r="BD38" s="137">
        <v>316</v>
      </c>
      <c r="BE38" s="87">
        <v>0.98750000000000004</v>
      </c>
      <c r="BF38" s="89">
        <v>0</v>
      </c>
      <c r="BG38" s="92">
        <v>0</v>
      </c>
      <c r="BH38" s="89">
        <v>57</v>
      </c>
      <c r="BI38" s="92">
        <v>0</v>
      </c>
    </row>
    <row r="39" spans="1:61" x14ac:dyDescent="0.4">
      <c r="A39" t="s">
        <v>117</v>
      </c>
      <c r="B39" s="4" t="s">
        <v>79</v>
      </c>
      <c r="C39" s="83">
        <v>65220</v>
      </c>
      <c r="D39" s="14">
        <v>24060</v>
      </c>
      <c r="E39" s="84">
        <v>0.36890524379024842</v>
      </c>
      <c r="F39" s="83">
        <v>183</v>
      </c>
      <c r="G39" s="16">
        <v>7.6059850374064842E-3</v>
      </c>
      <c r="H39" s="9">
        <v>0</v>
      </c>
      <c r="I39">
        <v>17</v>
      </c>
      <c r="J39">
        <v>0</v>
      </c>
      <c r="K39">
        <v>166</v>
      </c>
      <c r="L39" s="10">
        <v>0</v>
      </c>
      <c r="M39" s="17">
        <v>0</v>
      </c>
      <c r="N39" s="17">
        <v>9.2896174863387984E-2</v>
      </c>
      <c r="O39" s="17">
        <v>0</v>
      </c>
      <c r="P39" s="17">
        <v>0.90710382513661203</v>
      </c>
      <c r="Q39" s="87">
        <v>0</v>
      </c>
      <c r="R39" s="83">
        <v>11551</v>
      </c>
      <c r="S39" s="17">
        <v>0.17710824900337319</v>
      </c>
      <c r="T39" s="14">
        <v>7907</v>
      </c>
      <c r="U39" s="14">
        <v>8204</v>
      </c>
      <c r="V39" s="84">
        <v>0.71024153752921826</v>
      </c>
      <c r="W39" s="83">
        <v>297</v>
      </c>
      <c r="X39" s="110">
        <v>26</v>
      </c>
      <c r="Y39" s="110">
        <v>2</v>
      </c>
      <c r="Z39" s="110">
        <v>31</v>
      </c>
      <c r="AA39" s="110">
        <v>150</v>
      </c>
      <c r="AB39" s="110">
        <v>71</v>
      </c>
      <c r="AC39" s="110">
        <v>8</v>
      </c>
      <c r="AD39" s="110">
        <v>9</v>
      </c>
      <c r="AE39" s="110">
        <v>0</v>
      </c>
      <c r="AF39" s="17">
        <v>8.7542087542087546E-2</v>
      </c>
      <c r="AG39" s="17">
        <v>6.7340067340067337E-3</v>
      </c>
      <c r="AH39" s="17">
        <v>0.10437710437710437</v>
      </c>
      <c r="AI39" s="17">
        <v>0.50505050505050508</v>
      </c>
      <c r="AJ39" s="17">
        <v>0.23905723905723905</v>
      </c>
      <c r="AK39" s="17">
        <v>2.6936026936026935E-2</v>
      </c>
      <c r="AL39" s="17">
        <v>3.0303030303030304E-2</v>
      </c>
      <c r="AM39" s="87">
        <v>0</v>
      </c>
      <c r="AN39" s="89">
        <v>376</v>
      </c>
      <c r="AO39" s="17">
        <v>4.5831301803998047E-2</v>
      </c>
      <c r="AP39" s="137">
        <v>2</v>
      </c>
      <c r="AQ39" s="87">
        <v>5.3191489361702126E-3</v>
      </c>
      <c r="AR39" s="89">
        <v>97</v>
      </c>
      <c r="AS39" s="16">
        <v>1.4872738423796382E-3</v>
      </c>
      <c r="AT39">
        <v>0</v>
      </c>
      <c r="AU39" s="17">
        <v>0</v>
      </c>
      <c r="AV39">
        <v>23</v>
      </c>
      <c r="AW39" s="87">
        <v>9.5594347464671658E-4</v>
      </c>
      <c r="AX39" s="89">
        <v>1437</v>
      </c>
      <c r="AY39" s="137">
        <v>347</v>
      </c>
      <c r="AZ39" s="137">
        <v>416</v>
      </c>
      <c r="BA39" s="17">
        <v>0.24147529575504523</v>
      </c>
      <c r="BB39" s="87">
        <v>0.2894919972164231</v>
      </c>
      <c r="BC39" s="89">
        <v>400</v>
      </c>
      <c r="BD39" s="137">
        <v>385</v>
      </c>
      <c r="BE39" s="87">
        <v>0.96250000000000002</v>
      </c>
      <c r="BF39" s="89">
        <v>0</v>
      </c>
      <c r="BG39" s="92">
        <v>0</v>
      </c>
      <c r="BH39" s="89">
        <v>35</v>
      </c>
      <c r="BI39" s="92">
        <v>0</v>
      </c>
    </row>
    <row r="40" spans="1:61" x14ac:dyDescent="0.4">
      <c r="A40" t="s">
        <v>118</v>
      </c>
      <c r="B40" s="4" t="s">
        <v>79</v>
      </c>
      <c r="C40" s="83">
        <v>95333</v>
      </c>
      <c r="D40" s="14">
        <v>27835</v>
      </c>
      <c r="E40" s="84">
        <v>0.29197654537253626</v>
      </c>
      <c r="F40" s="83">
        <v>208</v>
      </c>
      <c r="G40" s="16">
        <v>7.4726064307526494E-3</v>
      </c>
      <c r="H40" s="9">
        <v>0</v>
      </c>
      <c r="I40">
        <v>17</v>
      </c>
      <c r="J40">
        <v>0</v>
      </c>
      <c r="K40">
        <v>191</v>
      </c>
      <c r="L40" s="10">
        <v>0</v>
      </c>
      <c r="M40" s="17">
        <v>0</v>
      </c>
      <c r="N40" s="17">
        <v>8.1730769230769232E-2</v>
      </c>
      <c r="O40" s="17">
        <v>0</v>
      </c>
      <c r="P40" s="17">
        <v>0.91826923076923073</v>
      </c>
      <c r="Q40" s="87">
        <v>0</v>
      </c>
      <c r="R40" s="83">
        <v>14226</v>
      </c>
      <c r="S40" s="17">
        <v>0.14922429798705589</v>
      </c>
      <c r="T40" s="14">
        <v>9716</v>
      </c>
      <c r="U40" s="14">
        <v>10055</v>
      </c>
      <c r="V40" s="84">
        <v>0.70680444256994235</v>
      </c>
      <c r="W40" s="83">
        <v>387</v>
      </c>
      <c r="X40" s="110">
        <v>10</v>
      </c>
      <c r="Y40" s="110">
        <v>7</v>
      </c>
      <c r="Z40" s="110">
        <v>8</v>
      </c>
      <c r="AA40" s="110">
        <v>201</v>
      </c>
      <c r="AB40" s="110">
        <v>62</v>
      </c>
      <c r="AC40" s="110">
        <v>51</v>
      </c>
      <c r="AD40" s="110">
        <v>39</v>
      </c>
      <c r="AE40" s="110">
        <v>9</v>
      </c>
      <c r="AF40" s="17">
        <v>2.5839793281653745E-2</v>
      </c>
      <c r="AG40" s="17">
        <v>1.8087855297157621E-2</v>
      </c>
      <c r="AH40" s="17">
        <v>2.0671834625322998E-2</v>
      </c>
      <c r="AI40" s="17">
        <v>0.51937984496124034</v>
      </c>
      <c r="AJ40" s="17">
        <v>0.16020671834625322</v>
      </c>
      <c r="AK40" s="17">
        <v>0.13178294573643412</v>
      </c>
      <c r="AL40" s="17">
        <v>0.10077519379844961</v>
      </c>
      <c r="AM40" s="87">
        <v>2.3255813953488372E-2</v>
      </c>
      <c r="AN40" s="89">
        <v>285</v>
      </c>
      <c r="AO40" s="17">
        <v>2.8344107409249131E-2</v>
      </c>
      <c r="AP40" s="137">
        <v>10</v>
      </c>
      <c r="AQ40" s="87">
        <v>3.5087719298245612E-2</v>
      </c>
      <c r="AR40" s="89">
        <v>50</v>
      </c>
      <c r="AS40" s="16">
        <v>5.2447735831244165E-4</v>
      </c>
      <c r="AT40">
        <v>0</v>
      </c>
      <c r="AU40" s="17">
        <v>0</v>
      </c>
      <c r="AV40">
        <v>72</v>
      </c>
      <c r="AW40" s="87">
        <v>2.5866714567989941E-3</v>
      </c>
      <c r="AX40" s="89">
        <v>1363</v>
      </c>
      <c r="AY40" s="137">
        <v>535</v>
      </c>
      <c r="AZ40" s="137">
        <v>390</v>
      </c>
      <c r="BA40" s="17">
        <v>0.39251650770359503</v>
      </c>
      <c r="BB40" s="87">
        <v>0.28613352898019073</v>
      </c>
      <c r="BC40" s="89">
        <v>5448</v>
      </c>
      <c r="BD40" s="137">
        <v>5376</v>
      </c>
      <c r="BE40" s="87">
        <v>0.986784140969163</v>
      </c>
      <c r="BF40" s="89">
        <v>0</v>
      </c>
      <c r="BG40" s="92">
        <v>0</v>
      </c>
      <c r="BH40" s="89">
        <v>48</v>
      </c>
      <c r="BI40" s="92">
        <v>0</v>
      </c>
    </row>
    <row r="41" spans="1:61" x14ac:dyDescent="0.4">
      <c r="A41" t="s">
        <v>119</v>
      </c>
      <c r="B41" s="4" t="s">
        <v>79</v>
      </c>
      <c r="C41" s="83">
        <v>45823</v>
      </c>
      <c r="D41" s="14">
        <v>14817</v>
      </c>
      <c r="E41" s="84">
        <v>0.32335290138140238</v>
      </c>
      <c r="F41" s="83">
        <v>232</v>
      </c>
      <c r="G41" s="16">
        <v>1.5657690490652628E-2</v>
      </c>
      <c r="H41" s="9">
        <v>0</v>
      </c>
      <c r="I41">
        <v>60</v>
      </c>
      <c r="J41">
        <v>0</v>
      </c>
      <c r="K41">
        <v>172</v>
      </c>
      <c r="L41" s="10">
        <v>0</v>
      </c>
      <c r="M41" s="17">
        <v>0</v>
      </c>
      <c r="N41" s="17">
        <v>0.25862068965517243</v>
      </c>
      <c r="O41" s="17">
        <v>0</v>
      </c>
      <c r="P41" s="17">
        <v>0.74137931034482762</v>
      </c>
      <c r="Q41" s="87">
        <v>0</v>
      </c>
      <c r="R41" s="83">
        <v>9050</v>
      </c>
      <c r="S41" s="17">
        <v>0.19749907251816773</v>
      </c>
      <c r="T41" s="14">
        <v>5716</v>
      </c>
      <c r="U41" s="14">
        <v>5889</v>
      </c>
      <c r="V41" s="84">
        <v>0.65071823204419887</v>
      </c>
      <c r="W41" s="83">
        <v>187</v>
      </c>
      <c r="X41" s="110">
        <v>60</v>
      </c>
      <c r="Y41" s="110">
        <v>36</v>
      </c>
      <c r="Z41" s="110">
        <v>18</v>
      </c>
      <c r="AA41" s="110">
        <v>24</v>
      </c>
      <c r="AB41" s="110">
        <v>18</v>
      </c>
      <c r="AC41" s="110">
        <v>15</v>
      </c>
      <c r="AD41" s="110">
        <v>6</v>
      </c>
      <c r="AE41" s="110">
        <v>10</v>
      </c>
      <c r="AF41" s="17">
        <v>0.32085561497326204</v>
      </c>
      <c r="AG41" s="17">
        <v>0.19251336898395721</v>
      </c>
      <c r="AH41" s="17">
        <v>9.6256684491978606E-2</v>
      </c>
      <c r="AI41" s="17">
        <v>0.12834224598930483</v>
      </c>
      <c r="AJ41" s="17">
        <v>9.6256684491978606E-2</v>
      </c>
      <c r="AK41" s="17">
        <v>8.0213903743315509E-2</v>
      </c>
      <c r="AL41" s="17">
        <v>3.2085561497326207E-2</v>
      </c>
      <c r="AM41" s="87">
        <v>5.3475935828877004E-2</v>
      </c>
      <c r="AN41" s="89">
        <v>324</v>
      </c>
      <c r="AO41" s="17">
        <v>5.5017829852266942E-2</v>
      </c>
      <c r="AP41" s="137">
        <v>9</v>
      </c>
      <c r="AQ41" s="87">
        <v>2.7777777777777776E-2</v>
      </c>
      <c r="AR41" s="89">
        <v>264</v>
      </c>
      <c r="AS41" s="16">
        <v>5.7612989110272135E-3</v>
      </c>
      <c r="AT41">
        <v>3</v>
      </c>
      <c r="AU41" s="17">
        <v>1.1363636363636364E-2</v>
      </c>
      <c r="AV41">
        <v>113</v>
      </c>
      <c r="AW41" s="87">
        <v>7.6263751096713236E-3</v>
      </c>
      <c r="AX41" s="89"/>
      <c r="BA41" s="17"/>
      <c r="BB41" s="87"/>
      <c r="BC41" s="89">
        <v>334</v>
      </c>
      <c r="BD41" s="137">
        <v>324</v>
      </c>
      <c r="BE41" s="87">
        <v>0.97005988023952094</v>
      </c>
      <c r="BF41" s="89">
        <v>0</v>
      </c>
      <c r="BG41" s="92">
        <v>0</v>
      </c>
      <c r="BH41" s="89">
        <v>41</v>
      </c>
      <c r="BI41" s="92">
        <v>0</v>
      </c>
    </row>
    <row r="42" spans="1:61" x14ac:dyDescent="0.4">
      <c r="A42" t="s">
        <v>120</v>
      </c>
      <c r="B42" s="4" t="s">
        <v>79</v>
      </c>
      <c r="C42" s="83">
        <v>100302</v>
      </c>
      <c r="D42" s="14">
        <v>31130</v>
      </c>
      <c r="E42" s="84">
        <v>0.31036270463201132</v>
      </c>
      <c r="F42" s="83">
        <v>198</v>
      </c>
      <c r="G42" s="16">
        <v>6.3604240282685515E-3</v>
      </c>
      <c r="H42" s="9">
        <v>0</v>
      </c>
      <c r="I42">
        <v>36</v>
      </c>
      <c r="J42">
        <v>2</v>
      </c>
      <c r="K42">
        <v>160</v>
      </c>
      <c r="L42" s="10">
        <v>0</v>
      </c>
      <c r="M42" s="17">
        <v>0</v>
      </c>
      <c r="N42" s="17">
        <v>0.18181818181818182</v>
      </c>
      <c r="O42" s="17">
        <v>1.0101010101010102E-2</v>
      </c>
      <c r="P42" s="17">
        <v>0.80808080808080807</v>
      </c>
      <c r="Q42" s="87">
        <v>0</v>
      </c>
      <c r="R42" s="83">
        <v>28248</v>
      </c>
      <c r="S42" s="17">
        <v>0.28162947897350005</v>
      </c>
      <c r="T42" s="14">
        <v>17065</v>
      </c>
      <c r="U42" s="14">
        <v>17511</v>
      </c>
      <c r="V42" s="84">
        <v>0.61990229396771457</v>
      </c>
      <c r="W42" s="83">
        <v>426</v>
      </c>
      <c r="X42" s="110">
        <v>91</v>
      </c>
      <c r="Y42" s="110">
        <v>74</v>
      </c>
      <c r="Z42" s="110">
        <v>49</v>
      </c>
      <c r="AA42" s="110">
        <v>19</v>
      </c>
      <c r="AB42" s="110">
        <v>70</v>
      </c>
      <c r="AC42" s="110">
        <v>24</v>
      </c>
      <c r="AD42" s="110">
        <v>64</v>
      </c>
      <c r="AE42" s="110">
        <v>35</v>
      </c>
      <c r="AF42" s="17">
        <v>0.21361502347417841</v>
      </c>
      <c r="AG42" s="17">
        <v>0.17370892018779344</v>
      </c>
      <c r="AH42" s="17">
        <v>0.11502347417840375</v>
      </c>
      <c r="AI42" s="17">
        <v>4.4600938967136149E-2</v>
      </c>
      <c r="AJ42" s="17">
        <v>0.16431924882629109</v>
      </c>
      <c r="AK42" s="17">
        <v>5.6338028169014086E-2</v>
      </c>
      <c r="AL42" s="17">
        <v>0.15023474178403756</v>
      </c>
      <c r="AM42" s="87">
        <v>8.2159624413145546E-2</v>
      </c>
      <c r="AN42" s="89">
        <v>517</v>
      </c>
      <c r="AO42" s="17">
        <v>2.952429901204957E-2</v>
      </c>
      <c r="AP42" s="137">
        <v>7</v>
      </c>
      <c r="AQ42" s="87">
        <v>1.3539651837524178E-2</v>
      </c>
      <c r="AR42" s="89">
        <v>54</v>
      </c>
      <c r="AS42" s="16">
        <v>5.3837411018723455E-4</v>
      </c>
      <c r="AT42">
        <v>5</v>
      </c>
      <c r="AU42" s="17">
        <v>9.2592592592592587E-2</v>
      </c>
      <c r="AV42">
        <v>108</v>
      </c>
      <c r="AW42" s="87">
        <v>3.4693221972373917E-3</v>
      </c>
      <c r="AX42" s="89">
        <v>3680</v>
      </c>
      <c r="AY42" s="137">
        <v>851</v>
      </c>
      <c r="AZ42" s="137">
        <v>2829</v>
      </c>
      <c r="BA42" s="17">
        <v>0.23125000000000001</v>
      </c>
      <c r="BB42" s="87">
        <v>0.76875000000000004</v>
      </c>
      <c r="BC42" s="89">
        <v>437</v>
      </c>
      <c r="BD42" s="137">
        <v>417</v>
      </c>
      <c r="BE42" s="87">
        <v>0.95423340961098402</v>
      </c>
      <c r="BF42" s="89">
        <v>0</v>
      </c>
      <c r="BG42" s="92">
        <v>0</v>
      </c>
      <c r="BH42" s="89">
        <v>72</v>
      </c>
      <c r="BI42" s="92">
        <v>0</v>
      </c>
    </row>
    <row r="43" spans="1:61" x14ac:dyDescent="0.4">
      <c r="A43" t="s">
        <v>121</v>
      </c>
      <c r="B43" s="4" t="s">
        <v>79</v>
      </c>
      <c r="C43" s="83">
        <v>169757</v>
      </c>
      <c r="D43" s="14">
        <v>36380</v>
      </c>
      <c r="E43" s="84">
        <v>0.21430633199220062</v>
      </c>
      <c r="F43" s="83">
        <v>281</v>
      </c>
      <c r="G43" s="16">
        <v>7.7240241891148986E-3</v>
      </c>
      <c r="H43" s="9">
        <v>45</v>
      </c>
      <c r="I43">
        <v>36</v>
      </c>
      <c r="J43">
        <v>0</v>
      </c>
      <c r="K43">
        <v>200</v>
      </c>
      <c r="L43" s="10">
        <v>0</v>
      </c>
      <c r="M43" s="17">
        <v>0.16014234875444841</v>
      </c>
      <c r="N43" s="17">
        <v>0.12811387900355872</v>
      </c>
      <c r="O43" s="17">
        <v>0</v>
      </c>
      <c r="P43" s="17">
        <v>0.71174377224199292</v>
      </c>
      <c r="Q43" s="87">
        <v>0</v>
      </c>
      <c r="R43" s="83">
        <v>22353</v>
      </c>
      <c r="S43" s="17">
        <v>0.13167645516826995</v>
      </c>
      <c r="T43" s="14">
        <v>13908</v>
      </c>
      <c r="U43" s="14">
        <v>14369</v>
      </c>
      <c r="V43" s="84">
        <v>0.64282199257370376</v>
      </c>
      <c r="W43" s="83">
        <v>497</v>
      </c>
      <c r="X43" s="110">
        <v>30</v>
      </c>
      <c r="Y43" s="110">
        <v>2</v>
      </c>
      <c r="Z43" s="110">
        <v>99</v>
      </c>
      <c r="AA43" s="110">
        <v>153</v>
      </c>
      <c r="AB43" s="110">
        <v>97</v>
      </c>
      <c r="AC43" s="110">
        <v>64</v>
      </c>
      <c r="AD43" s="110">
        <v>36</v>
      </c>
      <c r="AE43" s="110">
        <v>16</v>
      </c>
      <c r="AF43" s="17">
        <v>6.0362173038229376E-2</v>
      </c>
      <c r="AG43" s="17">
        <v>4.0241448692152921E-3</v>
      </c>
      <c r="AH43" s="17">
        <v>0.19919517102615694</v>
      </c>
      <c r="AI43" s="17">
        <v>0.30784708249496984</v>
      </c>
      <c r="AJ43" s="17">
        <v>0.19517102615694165</v>
      </c>
      <c r="AK43" s="17">
        <v>0.12877263581488935</v>
      </c>
      <c r="AL43" s="17">
        <v>7.2434607645875254E-2</v>
      </c>
      <c r="AM43" s="87">
        <v>3.2193158953722337E-2</v>
      </c>
      <c r="AN43" s="89"/>
      <c r="AO43" s="17"/>
      <c r="AQ43" s="87"/>
      <c r="AR43" s="89">
        <v>109</v>
      </c>
      <c r="AS43" s="16">
        <v>6.4209428771714867E-4</v>
      </c>
      <c r="AT43">
        <v>17</v>
      </c>
      <c r="AU43" s="17">
        <v>0.15596330275229359</v>
      </c>
      <c r="AV43">
        <v>461</v>
      </c>
      <c r="AW43" s="87">
        <v>1.2671797691039032E-2</v>
      </c>
      <c r="AX43" s="89"/>
      <c r="BA43" s="17"/>
      <c r="BB43" s="87"/>
      <c r="BC43" s="89">
        <v>469</v>
      </c>
      <c r="BD43" s="137">
        <v>448</v>
      </c>
      <c r="BE43" s="87">
        <v>0.95522388059701491</v>
      </c>
      <c r="BF43" s="89">
        <v>2</v>
      </c>
      <c r="BG43" s="92">
        <v>12864</v>
      </c>
      <c r="BH43" s="89">
        <v>120</v>
      </c>
      <c r="BI43" s="92">
        <v>0</v>
      </c>
    </row>
    <row r="44" spans="1:61" x14ac:dyDescent="0.4">
      <c r="A44" t="s">
        <v>122</v>
      </c>
      <c r="B44" s="4" t="s">
        <v>79</v>
      </c>
      <c r="C44" s="83">
        <v>317930</v>
      </c>
      <c r="D44" s="14">
        <v>111652</v>
      </c>
      <c r="E44" s="84">
        <v>0.35118422294215706</v>
      </c>
      <c r="F44" s="83">
        <v>1416</v>
      </c>
      <c r="G44" s="16">
        <v>1.2682262744957547E-2</v>
      </c>
      <c r="H44" s="9">
        <v>5</v>
      </c>
      <c r="I44">
        <v>144</v>
      </c>
      <c r="J44">
        <v>7</v>
      </c>
      <c r="K44">
        <v>1260</v>
      </c>
      <c r="L44" s="10">
        <v>0</v>
      </c>
      <c r="M44" s="17">
        <v>3.5310734463276836E-3</v>
      </c>
      <c r="N44" s="17">
        <v>0.10169491525423729</v>
      </c>
      <c r="O44" s="17">
        <v>4.9435028248587575E-3</v>
      </c>
      <c r="P44" s="17">
        <v>0.88983050847457623</v>
      </c>
      <c r="Q44" s="87">
        <v>0</v>
      </c>
      <c r="R44" s="83">
        <v>70852</v>
      </c>
      <c r="S44" s="17">
        <v>0.22285408737772466</v>
      </c>
      <c r="T44" s="14">
        <v>46493</v>
      </c>
      <c r="U44" s="14">
        <v>47734</v>
      </c>
      <c r="V44" s="84">
        <v>0.67371422119347368</v>
      </c>
      <c r="W44" s="83">
        <v>1241</v>
      </c>
      <c r="X44" s="110">
        <v>55</v>
      </c>
      <c r="Y44" s="110">
        <v>164</v>
      </c>
      <c r="Z44" s="110">
        <v>127</v>
      </c>
      <c r="AA44" s="110">
        <v>488</v>
      </c>
      <c r="AB44" s="110">
        <v>197</v>
      </c>
      <c r="AC44" s="110">
        <v>73</v>
      </c>
      <c r="AD44" s="110">
        <v>44</v>
      </c>
      <c r="AE44" s="110">
        <v>93</v>
      </c>
      <c r="AF44" s="17">
        <v>4.4319097502014501E-2</v>
      </c>
      <c r="AG44" s="17">
        <v>0.13215149073327961</v>
      </c>
      <c r="AH44" s="17">
        <v>0.10233682514101532</v>
      </c>
      <c r="AI44" s="17">
        <v>0.39323126510878326</v>
      </c>
      <c r="AJ44" s="17">
        <v>0.15874294923448831</v>
      </c>
      <c r="AK44" s="17">
        <v>5.8823529411764705E-2</v>
      </c>
      <c r="AL44" s="17">
        <v>3.5455278001611606E-2</v>
      </c>
      <c r="AM44" s="87">
        <v>7.4939564867042702E-2</v>
      </c>
      <c r="AN44" s="89">
        <v>1446</v>
      </c>
      <c r="AO44" s="17">
        <v>3.0292873004566977E-2</v>
      </c>
      <c r="AP44" s="137">
        <v>6</v>
      </c>
      <c r="AQ44" s="87">
        <v>4.1493775933609959E-3</v>
      </c>
      <c r="AR44" s="89">
        <v>206</v>
      </c>
      <c r="AS44" s="16">
        <v>6.4794137074198721E-4</v>
      </c>
      <c r="AT44">
        <v>6</v>
      </c>
      <c r="AU44" s="17">
        <v>2.9126213592233011E-2</v>
      </c>
      <c r="AV44">
        <v>422</v>
      </c>
      <c r="AW44" s="87">
        <v>3.7796009028051446E-3</v>
      </c>
      <c r="AX44" s="89">
        <v>3734</v>
      </c>
      <c r="AY44" s="137">
        <v>2768</v>
      </c>
      <c r="AZ44" s="137">
        <v>755</v>
      </c>
      <c r="BA44" s="17">
        <v>0.74129619710765937</v>
      </c>
      <c r="BB44" s="87">
        <v>0.20219603642206749</v>
      </c>
      <c r="BC44" s="89">
        <v>1886</v>
      </c>
      <c r="BD44" s="137">
        <v>1068</v>
      </c>
      <c r="BE44" s="87">
        <v>0.56627783669141041</v>
      </c>
      <c r="BF44" s="89">
        <v>0</v>
      </c>
      <c r="BG44" s="92">
        <v>0</v>
      </c>
      <c r="BH44" s="89">
        <v>191</v>
      </c>
      <c r="BI44" s="92">
        <v>5</v>
      </c>
    </row>
    <row r="45" spans="1:61" x14ac:dyDescent="0.4">
      <c r="A45" t="s">
        <v>123</v>
      </c>
      <c r="B45" s="4" t="s">
        <v>79</v>
      </c>
      <c r="C45" s="83">
        <v>121302</v>
      </c>
      <c r="D45" s="14">
        <v>26049</v>
      </c>
      <c r="E45" s="84">
        <v>0.21474501657021319</v>
      </c>
      <c r="F45" s="83">
        <v>259</v>
      </c>
      <c r="G45" s="16">
        <v>9.9428001074897306E-3</v>
      </c>
      <c r="H45" s="9">
        <v>8</v>
      </c>
      <c r="I45">
        <v>24</v>
      </c>
      <c r="J45">
        <v>1</v>
      </c>
      <c r="K45">
        <v>226</v>
      </c>
      <c r="L45" s="10">
        <v>0</v>
      </c>
      <c r="M45" s="17">
        <v>3.0888030888030889E-2</v>
      </c>
      <c r="N45" s="17">
        <v>9.2664092664092659E-2</v>
      </c>
      <c r="O45" s="17">
        <v>3.8610038610038611E-3</v>
      </c>
      <c r="P45" s="17">
        <v>0.87258687258687262</v>
      </c>
      <c r="Q45" s="87">
        <v>0</v>
      </c>
      <c r="R45" s="83">
        <v>17982</v>
      </c>
      <c r="S45" s="17">
        <v>0.14824157886926845</v>
      </c>
      <c r="T45" s="14">
        <v>10191</v>
      </c>
      <c r="U45" s="14">
        <v>10534</v>
      </c>
      <c r="V45" s="84">
        <v>0.58580803025247474</v>
      </c>
      <c r="W45" s="83">
        <v>343</v>
      </c>
      <c r="X45" s="110">
        <v>11</v>
      </c>
      <c r="Y45" s="110">
        <v>15</v>
      </c>
      <c r="Z45" s="110">
        <v>10</v>
      </c>
      <c r="AA45" s="110">
        <v>148</v>
      </c>
      <c r="AB45" s="110">
        <v>67</v>
      </c>
      <c r="AC45" s="110">
        <v>92</v>
      </c>
      <c r="AD45" s="110">
        <v>0</v>
      </c>
      <c r="AE45" s="110">
        <v>0</v>
      </c>
      <c r="AF45" s="17">
        <v>3.2069970845481049E-2</v>
      </c>
      <c r="AG45" s="17">
        <v>4.3731778425655975E-2</v>
      </c>
      <c r="AH45" s="17">
        <v>2.9154518950437316E-2</v>
      </c>
      <c r="AI45" s="17">
        <v>0.43148688046647232</v>
      </c>
      <c r="AJ45" s="17">
        <v>0.19533527696793002</v>
      </c>
      <c r="AK45" s="17">
        <v>0.26822157434402333</v>
      </c>
      <c r="AL45" s="17">
        <v>0</v>
      </c>
      <c r="AM45" s="87">
        <v>0</v>
      </c>
      <c r="AN45" s="89">
        <v>281</v>
      </c>
      <c r="AO45" s="17">
        <v>2.6675526865388266E-2</v>
      </c>
      <c r="AP45" s="137">
        <v>0</v>
      </c>
      <c r="AQ45" s="87">
        <v>0</v>
      </c>
      <c r="AR45" s="89">
        <v>30</v>
      </c>
      <c r="AS45" s="16">
        <v>2.473166147301776E-4</v>
      </c>
      <c r="AT45">
        <v>1</v>
      </c>
      <c r="AU45" s="17">
        <v>3.3333333333333333E-2</v>
      </c>
      <c r="AV45">
        <v>72</v>
      </c>
      <c r="AW45" s="87">
        <v>2.7640216515029369E-3</v>
      </c>
      <c r="AX45" s="89">
        <v>1422</v>
      </c>
      <c r="AY45" s="137">
        <v>398</v>
      </c>
      <c r="AZ45" s="137">
        <v>471</v>
      </c>
      <c r="BA45" s="17">
        <v>0.27988748241912798</v>
      </c>
      <c r="BB45" s="87">
        <v>0.33122362869198313</v>
      </c>
      <c r="BC45" s="89">
        <v>264</v>
      </c>
      <c r="BD45" s="137">
        <v>262</v>
      </c>
      <c r="BE45" s="87">
        <v>0.99242424242424243</v>
      </c>
      <c r="BF45" s="89">
        <v>0</v>
      </c>
      <c r="BG45" s="92">
        <v>0</v>
      </c>
      <c r="BH45" s="89">
        <v>70</v>
      </c>
      <c r="BI45" s="92">
        <v>0</v>
      </c>
    </row>
    <row r="46" spans="1:61" x14ac:dyDescent="0.4">
      <c r="A46" t="s">
        <v>124</v>
      </c>
      <c r="B46" s="4" t="s">
        <v>81</v>
      </c>
      <c r="C46" s="83">
        <v>578236</v>
      </c>
      <c r="D46" s="14">
        <v>197922</v>
      </c>
      <c r="E46" s="84">
        <v>0.34228584868462014</v>
      </c>
      <c r="F46" s="83">
        <v>1370</v>
      </c>
      <c r="G46" s="16">
        <v>6.921918735663544E-3</v>
      </c>
      <c r="H46" s="9">
        <v>3</v>
      </c>
      <c r="I46">
        <v>181</v>
      </c>
      <c r="J46">
        <v>67</v>
      </c>
      <c r="K46">
        <v>1119</v>
      </c>
      <c r="L46" s="10">
        <v>0</v>
      </c>
      <c r="M46" s="17">
        <v>2.1897810218978104E-3</v>
      </c>
      <c r="N46" s="17">
        <v>0.13211678832116788</v>
      </c>
      <c r="O46" s="17">
        <v>4.8905109489051093E-2</v>
      </c>
      <c r="P46" s="17">
        <v>0.81678832116788325</v>
      </c>
      <c r="Q46" s="87">
        <v>0</v>
      </c>
      <c r="R46" s="83">
        <v>171688</v>
      </c>
      <c r="S46" s="17">
        <v>0.29691682980651501</v>
      </c>
      <c r="T46" s="14">
        <v>104513</v>
      </c>
      <c r="U46" s="14">
        <v>108481</v>
      </c>
      <c r="V46" s="84">
        <v>0.63184963422021345</v>
      </c>
      <c r="W46" s="83">
        <v>3968</v>
      </c>
      <c r="X46" s="110">
        <v>1</v>
      </c>
      <c r="Y46" s="110">
        <v>2</v>
      </c>
      <c r="Z46" s="110">
        <v>2</v>
      </c>
      <c r="AA46" s="110">
        <v>1171</v>
      </c>
      <c r="AB46" s="110">
        <v>247</v>
      </c>
      <c r="AC46" s="110">
        <v>2032</v>
      </c>
      <c r="AD46" s="110">
        <v>282</v>
      </c>
      <c r="AE46" s="110">
        <v>231</v>
      </c>
      <c r="AF46" s="17">
        <v>2.5201612903225806E-4</v>
      </c>
      <c r="AG46" s="17">
        <v>5.0403225806451612E-4</v>
      </c>
      <c r="AH46" s="17">
        <v>5.0403225806451612E-4</v>
      </c>
      <c r="AI46" s="17">
        <v>0.29511088709677419</v>
      </c>
      <c r="AJ46" s="17">
        <v>6.2247983870967742E-2</v>
      </c>
      <c r="AK46" s="17">
        <v>0.51209677419354838</v>
      </c>
      <c r="AL46" s="17">
        <v>7.106854838709678E-2</v>
      </c>
      <c r="AM46" s="87">
        <v>5.821572580645161E-2</v>
      </c>
      <c r="AN46" s="89">
        <v>3258</v>
      </c>
      <c r="AO46" s="17">
        <v>3.0032908988670826E-2</v>
      </c>
      <c r="AP46" s="137">
        <v>18</v>
      </c>
      <c r="AQ46" s="87">
        <v>5.5248618784530384E-3</v>
      </c>
      <c r="AR46" s="89">
        <v>289</v>
      </c>
      <c r="AS46" s="16">
        <v>4.9979593107312586E-4</v>
      </c>
      <c r="AT46">
        <v>8</v>
      </c>
      <c r="AU46" s="17">
        <v>2.768166089965398E-2</v>
      </c>
      <c r="AV46">
        <v>337</v>
      </c>
      <c r="AW46" s="87">
        <v>1.702690959064682E-3</v>
      </c>
      <c r="AX46" s="89">
        <v>12082</v>
      </c>
      <c r="AY46" s="137">
        <v>2805</v>
      </c>
      <c r="AZ46" s="137">
        <v>3016</v>
      </c>
      <c r="BA46" s="17">
        <v>0.23216354908127793</v>
      </c>
      <c r="BB46" s="87">
        <v>0.24962754510842575</v>
      </c>
      <c r="BC46" s="89">
        <v>68442</v>
      </c>
      <c r="BD46" s="137">
        <v>64812</v>
      </c>
      <c r="BE46" s="87">
        <v>0.94696239151398265</v>
      </c>
      <c r="BF46" s="89">
        <v>0</v>
      </c>
      <c r="BG46" s="92">
        <v>0</v>
      </c>
      <c r="BH46" s="89">
        <v>327</v>
      </c>
      <c r="BI46" s="92">
        <v>0</v>
      </c>
    </row>
    <row r="47" spans="1:61" x14ac:dyDescent="0.4">
      <c r="A47" t="s">
        <v>125</v>
      </c>
      <c r="B47" s="4" t="s">
        <v>79</v>
      </c>
      <c r="C47" s="83">
        <v>63272</v>
      </c>
      <c r="D47" s="14">
        <v>17959</v>
      </c>
      <c r="E47" s="84">
        <v>0.28383803262106461</v>
      </c>
      <c r="F47" s="83">
        <v>86</v>
      </c>
      <c r="G47" s="16">
        <v>4.788685338827329E-3</v>
      </c>
      <c r="H47" s="9">
        <v>0</v>
      </c>
      <c r="I47">
        <v>12</v>
      </c>
      <c r="J47">
        <v>0</v>
      </c>
      <c r="K47">
        <v>74</v>
      </c>
      <c r="L47" s="10">
        <v>0</v>
      </c>
      <c r="M47" s="17">
        <v>0</v>
      </c>
      <c r="N47" s="17">
        <v>0.13953488372093023</v>
      </c>
      <c r="O47" s="17">
        <v>0</v>
      </c>
      <c r="P47" s="17">
        <v>0.86046511627906974</v>
      </c>
      <c r="Q47" s="87">
        <v>0</v>
      </c>
      <c r="R47" s="83">
        <v>9531</v>
      </c>
      <c r="S47" s="17">
        <v>0.15063535213048426</v>
      </c>
      <c r="T47" s="14">
        <v>6189</v>
      </c>
      <c r="U47" s="14">
        <v>6372</v>
      </c>
      <c r="V47" s="84">
        <v>0.66855524079320117</v>
      </c>
      <c r="W47" s="83">
        <v>183</v>
      </c>
      <c r="X47" s="110">
        <v>17</v>
      </c>
      <c r="Y47" s="110">
        <v>1</v>
      </c>
      <c r="Z47" s="110">
        <v>0</v>
      </c>
      <c r="AA47" s="110">
        <v>40</v>
      </c>
      <c r="AB47" s="110">
        <v>30</v>
      </c>
      <c r="AC47" s="110">
        <v>7</v>
      </c>
      <c r="AD47" s="110">
        <v>15</v>
      </c>
      <c r="AE47" s="110">
        <v>73</v>
      </c>
      <c r="AF47" s="17">
        <v>9.2896174863387984E-2</v>
      </c>
      <c r="AG47" s="17">
        <v>5.4644808743169399E-3</v>
      </c>
      <c r="AH47" s="17">
        <v>0</v>
      </c>
      <c r="AI47" s="17">
        <v>0.21857923497267759</v>
      </c>
      <c r="AJ47" s="17">
        <v>0.16393442622950818</v>
      </c>
      <c r="AK47" s="17">
        <v>3.825136612021858E-2</v>
      </c>
      <c r="AL47" s="17">
        <v>8.1967213114754092E-2</v>
      </c>
      <c r="AM47" s="87">
        <v>0.39890710382513661</v>
      </c>
      <c r="AN47" s="89">
        <v>228</v>
      </c>
      <c r="AO47" s="17">
        <v>3.5781544256120526E-2</v>
      </c>
      <c r="AP47" s="137">
        <v>7</v>
      </c>
      <c r="AQ47" s="87">
        <v>3.0701754385964911E-2</v>
      </c>
      <c r="AR47" s="89">
        <v>42</v>
      </c>
      <c r="AS47" s="16">
        <v>6.6380073334176251E-4</v>
      </c>
      <c r="AT47">
        <v>2</v>
      </c>
      <c r="AU47" s="17">
        <v>4.7619047619047616E-2</v>
      </c>
      <c r="AV47">
        <v>109</v>
      </c>
      <c r="AW47" s="87">
        <v>6.0693802550253351E-3</v>
      </c>
      <c r="AX47" s="89"/>
      <c r="BA47" s="17"/>
      <c r="BB47" s="87"/>
      <c r="BC47" s="89">
        <v>259</v>
      </c>
      <c r="BD47" s="137">
        <v>247</v>
      </c>
      <c r="BE47" s="87">
        <v>0.95366795366795365</v>
      </c>
      <c r="BF47" s="89">
        <v>0</v>
      </c>
      <c r="BG47" s="92">
        <v>0</v>
      </c>
      <c r="BH47" s="89">
        <v>54</v>
      </c>
      <c r="BI47" s="92">
        <v>4</v>
      </c>
    </row>
    <row r="48" spans="1:61" x14ac:dyDescent="0.4">
      <c r="A48" t="s">
        <v>126</v>
      </c>
      <c r="B48" s="4" t="s">
        <v>79</v>
      </c>
      <c r="C48" s="83">
        <v>132310</v>
      </c>
      <c r="D48" s="14">
        <v>39933</v>
      </c>
      <c r="E48" s="84">
        <v>0.30181392185020028</v>
      </c>
      <c r="F48" s="83">
        <v>198</v>
      </c>
      <c r="G48" s="16">
        <v>4.9583051611449174E-3</v>
      </c>
      <c r="H48" s="9">
        <v>0</v>
      </c>
      <c r="I48">
        <v>36</v>
      </c>
      <c r="J48">
        <v>2</v>
      </c>
      <c r="K48">
        <v>160</v>
      </c>
      <c r="L48" s="10">
        <v>0</v>
      </c>
      <c r="M48" s="17">
        <v>0</v>
      </c>
      <c r="N48" s="17">
        <v>0.18181818181818182</v>
      </c>
      <c r="O48" s="17">
        <v>1.0101010101010102E-2</v>
      </c>
      <c r="P48" s="17">
        <v>0.80808080808080807</v>
      </c>
      <c r="Q48" s="87">
        <v>0</v>
      </c>
      <c r="R48" s="83">
        <v>23261</v>
      </c>
      <c r="S48" s="17">
        <v>0.17580681732295367</v>
      </c>
      <c r="T48" s="14">
        <v>14568</v>
      </c>
      <c r="U48" s="14">
        <v>14942</v>
      </c>
      <c r="V48" s="84">
        <v>0.64236275310605739</v>
      </c>
      <c r="W48" s="83">
        <v>375</v>
      </c>
      <c r="X48" s="110">
        <v>28</v>
      </c>
      <c r="Y48" s="110">
        <v>34</v>
      </c>
      <c r="Z48" s="110">
        <v>51</v>
      </c>
      <c r="AA48" s="110">
        <v>49</v>
      </c>
      <c r="AB48" s="110">
        <v>166</v>
      </c>
      <c r="AC48" s="110">
        <v>23</v>
      </c>
      <c r="AD48" s="110">
        <v>13</v>
      </c>
      <c r="AE48" s="110">
        <v>11</v>
      </c>
      <c r="AF48" s="17">
        <v>7.4666666666666673E-2</v>
      </c>
      <c r="AG48" s="17">
        <v>9.0666666666666673E-2</v>
      </c>
      <c r="AH48" s="17">
        <v>0.13600000000000001</v>
      </c>
      <c r="AI48" s="17">
        <v>0.13066666666666665</v>
      </c>
      <c r="AJ48" s="17">
        <v>0.44266666666666665</v>
      </c>
      <c r="AK48" s="17">
        <v>6.133333333333333E-2</v>
      </c>
      <c r="AL48" s="17">
        <v>3.4666666666666665E-2</v>
      </c>
      <c r="AM48" s="87">
        <v>2.9333333333333333E-2</v>
      </c>
      <c r="AN48" s="89">
        <v>455</v>
      </c>
      <c r="AO48" s="17">
        <v>3.0451077499665372E-2</v>
      </c>
      <c r="AP48" s="137">
        <v>3</v>
      </c>
      <c r="AQ48" s="87">
        <v>6.5934065934065934E-3</v>
      </c>
      <c r="AR48" s="89">
        <v>239</v>
      </c>
      <c r="AS48" s="16">
        <v>1.8063638424911193E-3</v>
      </c>
      <c r="AT48">
        <v>2</v>
      </c>
      <c r="AU48" s="17">
        <v>8.368200836820083E-3</v>
      </c>
      <c r="AV48">
        <v>307</v>
      </c>
      <c r="AW48" s="87">
        <v>7.6878771943004534E-3</v>
      </c>
      <c r="AX48" s="89">
        <v>1647</v>
      </c>
      <c r="AY48" s="137">
        <v>1268</v>
      </c>
      <c r="AZ48" s="137">
        <v>310</v>
      </c>
      <c r="BA48" s="17">
        <v>0.76988463873709778</v>
      </c>
      <c r="BB48" s="87">
        <v>0.18822100789313903</v>
      </c>
      <c r="BC48" s="89">
        <v>179</v>
      </c>
      <c r="BD48" s="137">
        <v>117</v>
      </c>
      <c r="BE48" s="87">
        <v>0.65363128491620115</v>
      </c>
      <c r="BF48" s="89">
        <v>0</v>
      </c>
      <c r="BG48" s="92">
        <v>0</v>
      </c>
      <c r="BH48" s="89">
        <v>91</v>
      </c>
      <c r="BI48" s="92">
        <v>1</v>
      </c>
    </row>
    <row r="49" spans="1:61" x14ac:dyDescent="0.4">
      <c r="A49" t="s">
        <v>127</v>
      </c>
      <c r="B49" s="4" t="s">
        <v>81</v>
      </c>
      <c r="C49" s="83">
        <v>391619</v>
      </c>
      <c r="D49" s="14">
        <v>113889</v>
      </c>
      <c r="E49" s="84">
        <v>0.29081581843577559</v>
      </c>
      <c r="F49" s="83">
        <v>1358</v>
      </c>
      <c r="G49" s="16">
        <v>1.1923890805960189E-2</v>
      </c>
      <c r="H49" s="9">
        <v>61</v>
      </c>
      <c r="I49">
        <v>185</v>
      </c>
      <c r="J49">
        <v>39</v>
      </c>
      <c r="K49">
        <v>1073</v>
      </c>
      <c r="L49" s="10">
        <v>0</v>
      </c>
      <c r="M49" s="17">
        <v>4.491899852724595E-2</v>
      </c>
      <c r="N49" s="17">
        <v>0.13622974963181148</v>
      </c>
      <c r="O49" s="17">
        <v>2.8718703976435934E-2</v>
      </c>
      <c r="P49" s="17">
        <v>0.7901325478645066</v>
      </c>
      <c r="Q49" s="87">
        <v>0</v>
      </c>
      <c r="R49" s="83">
        <v>65314</v>
      </c>
      <c r="S49" s="17">
        <v>0.16677944634964084</v>
      </c>
      <c r="T49" s="14">
        <v>37567</v>
      </c>
      <c r="U49" s="14">
        <v>39768</v>
      </c>
      <c r="V49" s="84">
        <v>0.60887405456716781</v>
      </c>
      <c r="W49" s="83">
        <v>2201</v>
      </c>
      <c r="X49" s="110">
        <v>362</v>
      </c>
      <c r="Y49" s="110">
        <v>200</v>
      </c>
      <c r="Z49" s="110">
        <v>129</v>
      </c>
      <c r="AA49" s="110">
        <v>945</v>
      </c>
      <c r="AB49" s="110">
        <v>470</v>
      </c>
      <c r="AC49" s="110">
        <v>95</v>
      </c>
      <c r="AD49" s="110">
        <v>0</v>
      </c>
      <c r="AE49" s="110">
        <v>0</v>
      </c>
      <c r="AF49" s="17">
        <v>0.16447069513857338</v>
      </c>
      <c r="AG49" s="17">
        <v>9.0867787369377562E-2</v>
      </c>
      <c r="AH49" s="17">
        <v>5.8609722853248523E-2</v>
      </c>
      <c r="AI49" s="17">
        <v>0.42935029532030894</v>
      </c>
      <c r="AJ49" s="17">
        <v>0.21353930031803725</v>
      </c>
      <c r="AK49" s="17">
        <v>4.3162199000454336E-2</v>
      </c>
      <c r="AL49" s="17">
        <v>0</v>
      </c>
      <c r="AM49" s="87">
        <v>0</v>
      </c>
      <c r="AN49" s="89">
        <v>2355</v>
      </c>
      <c r="AO49" s="17">
        <v>5.9218467109233557E-2</v>
      </c>
      <c r="AP49" s="137">
        <v>18</v>
      </c>
      <c r="AQ49" s="87">
        <v>7.6433121019108281E-3</v>
      </c>
      <c r="AR49" s="89">
        <v>221</v>
      </c>
      <c r="AS49" s="16">
        <v>5.643239985802527E-4</v>
      </c>
      <c r="AT49">
        <v>59</v>
      </c>
      <c r="AU49" s="17">
        <v>0.2669683257918552</v>
      </c>
      <c r="AV49">
        <v>361</v>
      </c>
      <c r="AW49" s="87">
        <v>3.1697530051190193E-3</v>
      </c>
      <c r="AX49" s="89">
        <v>10899</v>
      </c>
      <c r="AY49" s="137">
        <v>6198</v>
      </c>
      <c r="AZ49" s="137">
        <v>3339</v>
      </c>
      <c r="BA49" s="17">
        <v>0.56867602532342421</v>
      </c>
      <c r="BB49" s="87">
        <v>0.30635838150289019</v>
      </c>
      <c r="BC49" s="89">
        <v>1522</v>
      </c>
      <c r="BD49" s="137">
        <v>1374</v>
      </c>
      <c r="BE49" s="87">
        <v>0.90275952693823913</v>
      </c>
      <c r="BF49" s="89">
        <v>0</v>
      </c>
      <c r="BG49" s="92">
        <v>0</v>
      </c>
      <c r="BH49" s="89">
        <v>241</v>
      </c>
      <c r="BI49" s="92">
        <v>0</v>
      </c>
    </row>
    <row r="50" spans="1:61" x14ac:dyDescent="0.4">
      <c r="A50" t="s">
        <v>128</v>
      </c>
      <c r="B50" s="4" t="s">
        <v>85</v>
      </c>
      <c r="C50" s="83">
        <v>203612</v>
      </c>
      <c r="D50" s="14">
        <v>61703</v>
      </c>
      <c r="E50" s="84">
        <v>0.30304206038936804</v>
      </c>
      <c r="F50" s="83">
        <v>449</v>
      </c>
      <c r="G50" s="16">
        <v>7.2767936729170382E-3</v>
      </c>
      <c r="H50" s="9">
        <v>0</v>
      </c>
      <c r="I50">
        <v>87</v>
      </c>
      <c r="J50">
        <v>0</v>
      </c>
      <c r="K50">
        <v>362</v>
      </c>
      <c r="L50" s="10">
        <v>0</v>
      </c>
      <c r="M50" s="17">
        <v>0</v>
      </c>
      <c r="N50" s="17">
        <v>0.19376391982182628</v>
      </c>
      <c r="O50" s="17">
        <v>0</v>
      </c>
      <c r="P50" s="17">
        <v>0.80623608017817372</v>
      </c>
      <c r="Q50" s="87">
        <v>0</v>
      </c>
      <c r="R50" s="83">
        <v>37948</v>
      </c>
      <c r="S50" s="17">
        <v>0.18637408404219791</v>
      </c>
      <c r="T50" s="14">
        <v>23118</v>
      </c>
      <c r="U50" s="14">
        <v>24033</v>
      </c>
      <c r="V50" s="84">
        <v>0.63331400864340681</v>
      </c>
      <c r="W50" s="83">
        <v>971</v>
      </c>
      <c r="X50" s="110">
        <v>71</v>
      </c>
      <c r="Y50" s="110">
        <v>67</v>
      </c>
      <c r="Z50" s="110">
        <v>48</v>
      </c>
      <c r="AA50" s="110">
        <v>556</v>
      </c>
      <c r="AB50" s="110">
        <v>127</v>
      </c>
      <c r="AC50" s="110">
        <v>46</v>
      </c>
      <c r="AD50" s="110">
        <v>22</v>
      </c>
      <c r="AE50" s="110">
        <v>34</v>
      </c>
      <c r="AF50" s="17">
        <v>7.312049433573635E-2</v>
      </c>
      <c r="AG50" s="17">
        <v>6.9001029866117405E-2</v>
      </c>
      <c r="AH50" s="17">
        <v>4.9433573635427393E-2</v>
      </c>
      <c r="AI50" s="17">
        <v>0.57260556127703399</v>
      </c>
      <c r="AJ50" s="17">
        <v>0.13079299691040164</v>
      </c>
      <c r="AK50" s="17">
        <v>4.7373841400617921E-2</v>
      </c>
      <c r="AL50" s="17">
        <v>2.2657054582904221E-2</v>
      </c>
      <c r="AM50" s="87">
        <v>3.5015447991761074E-2</v>
      </c>
      <c r="AN50" s="89">
        <v>177</v>
      </c>
      <c r="AO50" s="17">
        <v>7.3648732992135811E-3</v>
      </c>
      <c r="AP50" s="137">
        <v>4</v>
      </c>
      <c r="AQ50" s="87">
        <v>2.2598870056497175E-2</v>
      </c>
      <c r="AR50" s="89">
        <v>131</v>
      </c>
      <c r="AS50" s="16">
        <v>6.4338054731548236E-4</v>
      </c>
      <c r="AT50">
        <v>3</v>
      </c>
      <c r="AU50" s="17">
        <v>2.2900763358778626E-2</v>
      </c>
      <c r="AV50">
        <v>153</v>
      </c>
      <c r="AW50" s="87">
        <v>2.4796201157156056E-3</v>
      </c>
      <c r="AX50" s="89">
        <v>3666</v>
      </c>
      <c r="AY50" s="137">
        <v>2062</v>
      </c>
      <c r="AZ50" s="137">
        <v>1172</v>
      </c>
      <c r="BA50" s="17">
        <v>0.56246590289143483</v>
      </c>
      <c r="BB50" s="87">
        <v>0.31969448990725585</v>
      </c>
      <c r="BC50" s="89">
        <v>808</v>
      </c>
      <c r="BD50" s="137">
        <v>766</v>
      </c>
      <c r="BE50" s="87">
        <v>0.94801980198019797</v>
      </c>
      <c r="BF50" s="89">
        <v>0</v>
      </c>
      <c r="BG50" s="92">
        <v>0</v>
      </c>
      <c r="BH50" s="89">
        <v>135</v>
      </c>
      <c r="BI50" s="92">
        <v>0</v>
      </c>
    </row>
    <row r="51" spans="1:61" x14ac:dyDescent="0.4">
      <c r="A51" t="s">
        <v>129</v>
      </c>
      <c r="B51" s="4" t="s">
        <v>79</v>
      </c>
      <c r="C51" s="83">
        <v>67441</v>
      </c>
      <c r="D51" s="14">
        <v>26930</v>
      </c>
      <c r="E51" s="84">
        <v>0.39931199122195699</v>
      </c>
      <c r="F51" s="83">
        <v>84</v>
      </c>
      <c r="G51" s="16">
        <v>3.1191979205347198E-3</v>
      </c>
      <c r="H51" s="9">
        <v>0</v>
      </c>
      <c r="I51">
        <v>34</v>
      </c>
      <c r="J51">
        <v>1</v>
      </c>
      <c r="K51">
        <v>49</v>
      </c>
      <c r="L51" s="10">
        <v>0</v>
      </c>
      <c r="M51" s="17">
        <v>0</v>
      </c>
      <c r="N51" s="17">
        <v>0.40476190476190477</v>
      </c>
      <c r="O51" s="17">
        <v>1.1904761904761904E-2</v>
      </c>
      <c r="P51" s="17">
        <v>0.58333333333333337</v>
      </c>
      <c r="Q51" s="87">
        <v>0</v>
      </c>
      <c r="R51" s="83">
        <v>13736</v>
      </c>
      <c r="S51" s="17">
        <v>0.2036743227413591</v>
      </c>
      <c r="T51" s="14">
        <v>9633</v>
      </c>
      <c r="U51" s="14">
        <v>9824</v>
      </c>
      <c r="V51" s="84">
        <v>0.71520093185789169</v>
      </c>
      <c r="W51" s="83">
        <v>191</v>
      </c>
      <c r="X51" s="110">
        <v>18</v>
      </c>
      <c r="Y51" s="110">
        <v>28</v>
      </c>
      <c r="Z51" s="110">
        <v>23</v>
      </c>
      <c r="AA51" s="110">
        <v>31</v>
      </c>
      <c r="AB51" s="110">
        <v>29</v>
      </c>
      <c r="AC51" s="110">
        <v>4</v>
      </c>
      <c r="AD51" s="110">
        <v>50</v>
      </c>
      <c r="AE51" s="110">
        <v>8</v>
      </c>
      <c r="AF51" s="17">
        <v>9.4240837696335081E-2</v>
      </c>
      <c r="AG51" s="17">
        <v>0.14659685863874344</v>
      </c>
      <c r="AH51" s="17">
        <v>0.12041884816753927</v>
      </c>
      <c r="AI51" s="17">
        <v>0.16230366492146597</v>
      </c>
      <c r="AJ51" s="17">
        <v>0.15183246073298429</v>
      </c>
      <c r="AK51" s="17">
        <v>2.0942408376963352E-2</v>
      </c>
      <c r="AL51" s="17">
        <v>0.26178010471204188</v>
      </c>
      <c r="AM51" s="87">
        <v>4.1884816753926704E-2</v>
      </c>
      <c r="AN51" s="89">
        <v>492</v>
      </c>
      <c r="AO51" s="17">
        <v>5.0081433224755702E-2</v>
      </c>
      <c r="AP51" s="137">
        <v>157</v>
      </c>
      <c r="AQ51" s="87">
        <v>0.31910569105691056</v>
      </c>
      <c r="AR51" s="89">
        <v>105</v>
      </c>
      <c r="AS51" s="16">
        <v>1.5569164158301329E-3</v>
      </c>
      <c r="AT51">
        <v>4</v>
      </c>
      <c r="AU51" s="17">
        <v>3.8095238095238099E-2</v>
      </c>
      <c r="AV51">
        <v>76</v>
      </c>
      <c r="AW51" s="87">
        <v>2.8221314519123655E-3</v>
      </c>
      <c r="AX51" s="89">
        <v>1210</v>
      </c>
      <c r="AY51" s="137">
        <v>1210</v>
      </c>
      <c r="AZ51" s="137">
        <v>169</v>
      </c>
      <c r="BA51" s="17">
        <v>1</v>
      </c>
      <c r="BB51" s="87">
        <v>0.13966942148760331</v>
      </c>
      <c r="BC51" s="89"/>
      <c r="BE51" s="87"/>
      <c r="BF51" s="89">
        <v>0</v>
      </c>
      <c r="BG51" s="92">
        <v>0</v>
      </c>
      <c r="BH51" s="89">
        <v>59</v>
      </c>
      <c r="BI51" s="92">
        <v>5</v>
      </c>
    </row>
    <row r="52" spans="1:61" x14ac:dyDescent="0.4">
      <c r="A52" t="s">
        <v>130</v>
      </c>
      <c r="B52" s="4" t="s">
        <v>81</v>
      </c>
      <c r="C52" s="83">
        <v>188582</v>
      </c>
      <c r="D52" s="14">
        <v>71126</v>
      </c>
      <c r="E52" s="84">
        <v>0.37716218939241286</v>
      </c>
      <c r="F52" s="83">
        <v>616</v>
      </c>
      <c r="G52" s="16">
        <v>8.6606866687287346E-3</v>
      </c>
      <c r="H52" s="9">
        <v>38</v>
      </c>
      <c r="I52">
        <v>87</v>
      </c>
      <c r="J52">
        <v>18</v>
      </c>
      <c r="K52">
        <v>473</v>
      </c>
      <c r="L52" s="10">
        <v>0</v>
      </c>
      <c r="M52" s="17">
        <v>6.1688311688311688E-2</v>
      </c>
      <c r="N52" s="17">
        <v>0.14123376623376624</v>
      </c>
      <c r="O52" s="17">
        <v>2.922077922077922E-2</v>
      </c>
      <c r="P52" s="17">
        <v>0.7678571428571429</v>
      </c>
      <c r="Q52" s="87">
        <v>0</v>
      </c>
      <c r="R52" s="83">
        <v>67285</v>
      </c>
      <c r="S52" s="17">
        <v>0.35679439182954897</v>
      </c>
      <c r="T52" s="14">
        <v>42531</v>
      </c>
      <c r="U52" s="14">
        <v>43563</v>
      </c>
      <c r="V52" s="84">
        <v>0.64743999405513863</v>
      </c>
      <c r="W52" s="83">
        <v>1081</v>
      </c>
      <c r="X52" s="110">
        <v>75</v>
      </c>
      <c r="Y52" s="110">
        <v>22</v>
      </c>
      <c r="Z52" s="110">
        <v>289</v>
      </c>
      <c r="AA52" s="110">
        <v>166</v>
      </c>
      <c r="AB52" s="110">
        <v>345</v>
      </c>
      <c r="AC52" s="110">
        <v>119</v>
      </c>
      <c r="AD52" s="110">
        <v>14</v>
      </c>
      <c r="AE52" s="110">
        <v>51</v>
      </c>
      <c r="AF52" s="17">
        <v>6.9380203515263639E-2</v>
      </c>
      <c r="AG52" s="17">
        <v>2.0351526364477335E-2</v>
      </c>
      <c r="AH52" s="17">
        <v>0.26734505087881594</v>
      </c>
      <c r="AI52" s="17">
        <v>0.15356151711378355</v>
      </c>
      <c r="AJ52" s="17">
        <v>0.31914893617021278</v>
      </c>
      <c r="AK52" s="17">
        <v>0.11008325624421832</v>
      </c>
      <c r="AL52" s="17">
        <v>1.2950971322849213E-2</v>
      </c>
      <c r="AM52" s="87">
        <v>4.7178538390379277E-2</v>
      </c>
      <c r="AN52" s="89">
        <v>1670</v>
      </c>
      <c r="AO52" s="17">
        <v>3.8335284530450153E-2</v>
      </c>
      <c r="AP52" s="137">
        <v>3</v>
      </c>
      <c r="AQ52" s="87">
        <v>1.7964071856287425E-3</v>
      </c>
      <c r="AR52" s="89">
        <v>132</v>
      </c>
      <c r="AS52" s="16">
        <v>6.9996075977558838E-4</v>
      </c>
      <c r="AT52">
        <v>5</v>
      </c>
      <c r="AU52" s="17">
        <v>3.787878787878788E-2</v>
      </c>
      <c r="AV52">
        <v>255</v>
      </c>
      <c r="AW52" s="87">
        <v>3.5851868515029664E-3</v>
      </c>
      <c r="AX52" s="89">
        <v>3086</v>
      </c>
      <c r="AY52" s="137">
        <v>1770</v>
      </c>
      <c r="AZ52" s="137">
        <v>18</v>
      </c>
      <c r="BA52" s="17">
        <v>0.57355800388852884</v>
      </c>
      <c r="BB52" s="87">
        <v>5.8327932598833442E-3</v>
      </c>
      <c r="BC52" s="89">
        <v>1052</v>
      </c>
      <c r="BD52" s="137">
        <v>1028</v>
      </c>
      <c r="BE52" s="87">
        <v>0.97718631178707227</v>
      </c>
      <c r="BF52" s="89">
        <v>0</v>
      </c>
      <c r="BG52" s="92">
        <v>0</v>
      </c>
      <c r="BH52" s="89">
        <v>123</v>
      </c>
      <c r="BI52" s="92">
        <v>0</v>
      </c>
    </row>
    <row r="53" spans="1:61" x14ac:dyDescent="0.4">
      <c r="A53" t="s">
        <v>131</v>
      </c>
      <c r="B53" s="4" t="s">
        <v>85</v>
      </c>
      <c r="C53" s="83">
        <v>100670</v>
      </c>
      <c r="D53" s="14">
        <v>22088</v>
      </c>
      <c r="E53" s="84">
        <v>0.21940995331280422</v>
      </c>
      <c r="F53" s="83">
        <v>224</v>
      </c>
      <c r="G53" s="16">
        <v>1.0141253169141615E-2</v>
      </c>
      <c r="H53" s="9">
        <v>0</v>
      </c>
      <c r="I53">
        <v>25</v>
      </c>
      <c r="J53">
        <v>7</v>
      </c>
      <c r="K53">
        <v>192</v>
      </c>
      <c r="L53" s="10">
        <v>0</v>
      </c>
      <c r="M53" s="17">
        <v>0</v>
      </c>
      <c r="N53" s="17">
        <v>0.11160714285714286</v>
      </c>
      <c r="O53" s="17">
        <v>3.125E-2</v>
      </c>
      <c r="P53" s="17">
        <v>0.8571428571428571</v>
      </c>
      <c r="Q53" s="87">
        <v>0</v>
      </c>
      <c r="R53" s="83">
        <v>14059</v>
      </c>
      <c r="S53" s="17">
        <v>0.13965431608224893</v>
      </c>
      <c r="T53" s="14">
        <v>8511</v>
      </c>
      <c r="U53" s="14">
        <v>8736</v>
      </c>
      <c r="V53" s="84">
        <v>0.62138132157336934</v>
      </c>
      <c r="W53" s="83">
        <v>210</v>
      </c>
      <c r="X53" s="110">
        <v>6</v>
      </c>
      <c r="Y53" s="110">
        <v>3</v>
      </c>
      <c r="Z53" s="110">
        <v>19</v>
      </c>
      <c r="AA53" s="110">
        <v>57</v>
      </c>
      <c r="AB53" s="110">
        <v>73</v>
      </c>
      <c r="AC53" s="110">
        <v>31</v>
      </c>
      <c r="AD53" s="110">
        <v>6</v>
      </c>
      <c r="AE53" s="110">
        <v>15</v>
      </c>
      <c r="AF53" s="17">
        <v>2.8571428571428571E-2</v>
      </c>
      <c r="AG53" s="17">
        <v>1.4285714285714285E-2</v>
      </c>
      <c r="AH53" s="17">
        <v>9.0476190476190474E-2</v>
      </c>
      <c r="AI53" s="17">
        <v>0.27142857142857141</v>
      </c>
      <c r="AJ53" s="17">
        <v>0.34761904761904761</v>
      </c>
      <c r="AK53" s="17">
        <v>0.14761904761904762</v>
      </c>
      <c r="AL53" s="17">
        <v>2.8571428571428571E-2</v>
      </c>
      <c r="AM53" s="87">
        <v>7.1428571428571425E-2</v>
      </c>
      <c r="AN53" s="89">
        <v>86</v>
      </c>
      <c r="AO53" s="17">
        <v>9.844322344322344E-3</v>
      </c>
      <c r="AP53" s="137">
        <v>16</v>
      </c>
      <c r="AQ53" s="87">
        <v>0.18604651162790697</v>
      </c>
      <c r="AR53" s="89">
        <v>41</v>
      </c>
      <c r="AS53" s="16">
        <v>4.0727128240786728E-4</v>
      </c>
      <c r="AT53">
        <v>2</v>
      </c>
      <c r="AU53" s="17">
        <v>4.878048780487805E-2</v>
      </c>
      <c r="AV53">
        <v>74</v>
      </c>
      <c r="AW53" s="87">
        <v>3.3502354219485694E-3</v>
      </c>
      <c r="AX53" s="89"/>
      <c r="BA53" s="17"/>
      <c r="BB53" s="87"/>
      <c r="BC53" s="89"/>
      <c r="BE53" s="87"/>
      <c r="BF53" s="89">
        <v>0</v>
      </c>
      <c r="BG53" s="92">
        <v>0</v>
      </c>
      <c r="BH53" s="89">
        <v>76</v>
      </c>
      <c r="BI53" s="92">
        <v>1</v>
      </c>
    </row>
    <row r="54" spans="1:61" x14ac:dyDescent="0.4">
      <c r="A54" t="s">
        <v>132</v>
      </c>
      <c r="B54" s="4" t="s">
        <v>79</v>
      </c>
      <c r="C54" s="83">
        <v>99460</v>
      </c>
      <c r="D54" s="14">
        <v>39310</v>
      </c>
      <c r="E54" s="84">
        <v>0.39523426503116832</v>
      </c>
      <c r="F54" s="83">
        <v>208</v>
      </c>
      <c r="G54" s="16">
        <v>5.291274484863902E-3</v>
      </c>
      <c r="H54" s="9">
        <v>0</v>
      </c>
      <c r="I54">
        <v>36</v>
      </c>
      <c r="J54">
        <v>0</v>
      </c>
      <c r="K54">
        <v>172</v>
      </c>
      <c r="L54" s="10">
        <v>0</v>
      </c>
      <c r="M54" s="17">
        <v>0</v>
      </c>
      <c r="N54" s="17">
        <v>0.17307692307692307</v>
      </c>
      <c r="O54" s="17">
        <v>0</v>
      </c>
      <c r="P54" s="17">
        <v>0.82692307692307687</v>
      </c>
      <c r="Q54" s="87">
        <v>0</v>
      </c>
      <c r="R54" s="83">
        <v>22579</v>
      </c>
      <c r="S54" s="17">
        <v>0.22701588578322943</v>
      </c>
      <c r="T54" s="14">
        <v>14054</v>
      </c>
      <c r="U54" s="14">
        <v>14395</v>
      </c>
      <c r="V54" s="84">
        <v>0.63753930643518308</v>
      </c>
      <c r="W54" s="83">
        <v>330</v>
      </c>
      <c r="X54" s="110">
        <v>44</v>
      </c>
      <c r="Y54" s="110">
        <v>36</v>
      </c>
      <c r="Z54" s="110">
        <v>75</v>
      </c>
      <c r="AA54" s="110">
        <v>63</v>
      </c>
      <c r="AB54" s="110">
        <v>75</v>
      </c>
      <c r="AC54" s="110">
        <v>37</v>
      </c>
      <c r="AD54" s="110">
        <v>0</v>
      </c>
      <c r="AE54" s="110">
        <v>0</v>
      </c>
      <c r="AF54" s="17">
        <v>0.13333333333333333</v>
      </c>
      <c r="AG54" s="17">
        <v>0.10909090909090909</v>
      </c>
      <c r="AH54" s="17">
        <v>0.22727272727272727</v>
      </c>
      <c r="AI54" s="17">
        <v>0.19090909090909092</v>
      </c>
      <c r="AJ54" s="17">
        <v>0.22727272727272727</v>
      </c>
      <c r="AK54" s="17">
        <v>0.11212121212121212</v>
      </c>
      <c r="AL54" s="17">
        <v>0</v>
      </c>
      <c r="AM54" s="87">
        <v>0</v>
      </c>
      <c r="AN54" s="89"/>
      <c r="AO54" s="17"/>
      <c r="AQ54" s="87"/>
      <c r="AR54" s="89">
        <v>105</v>
      </c>
      <c r="AS54" s="16">
        <v>1.0557007842348684E-3</v>
      </c>
      <c r="AT54">
        <v>1</v>
      </c>
      <c r="AU54" s="17">
        <v>9.5238095238095247E-3</v>
      </c>
      <c r="AV54">
        <v>75</v>
      </c>
      <c r="AW54" s="87">
        <v>1.907911472907657E-3</v>
      </c>
      <c r="AX54" s="89"/>
      <c r="BA54" s="17"/>
      <c r="BB54" s="87"/>
      <c r="BC54" s="89">
        <v>755</v>
      </c>
      <c r="BD54" s="137">
        <v>691</v>
      </c>
      <c r="BE54" s="87">
        <v>0.91523178807947014</v>
      </c>
      <c r="BF54" s="89">
        <v>0</v>
      </c>
      <c r="BG54" s="92">
        <v>0</v>
      </c>
      <c r="BH54" s="89">
        <v>77</v>
      </c>
      <c r="BI54" s="92">
        <v>0</v>
      </c>
    </row>
    <row r="55" spans="1:61" x14ac:dyDescent="0.4">
      <c r="A55" t="s">
        <v>133</v>
      </c>
      <c r="B55" s="4" t="s">
        <v>81</v>
      </c>
      <c r="C55" s="83">
        <v>157593</v>
      </c>
      <c r="D55" s="14">
        <v>59001</v>
      </c>
      <c r="E55" s="84">
        <v>0.37438845634006584</v>
      </c>
      <c r="F55" s="83">
        <v>546</v>
      </c>
      <c r="G55" s="16">
        <v>9.2540804393145878E-3</v>
      </c>
      <c r="H55" s="9">
        <v>0</v>
      </c>
      <c r="I55">
        <v>62</v>
      </c>
      <c r="J55">
        <v>26</v>
      </c>
      <c r="K55">
        <v>454</v>
      </c>
      <c r="L55" s="10">
        <v>4</v>
      </c>
      <c r="M55" s="17">
        <v>0</v>
      </c>
      <c r="N55" s="17">
        <v>0.11355311355311355</v>
      </c>
      <c r="O55" s="17">
        <v>4.7619047619047616E-2</v>
      </c>
      <c r="P55" s="17">
        <v>0.83150183150183155</v>
      </c>
      <c r="Q55" s="87">
        <v>7.326007326007326E-3</v>
      </c>
      <c r="R55" s="83">
        <v>47474</v>
      </c>
      <c r="S55" s="17">
        <v>0.3012443446092149</v>
      </c>
      <c r="T55" s="14">
        <v>32438</v>
      </c>
      <c r="U55" s="14">
        <v>33300</v>
      </c>
      <c r="V55" s="84">
        <v>0.70143657580991703</v>
      </c>
      <c r="W55" s="83">
        <v>862</v>
      </c>
      <c r="X55" s="110">
        <v>19</v>
      </c>
      <c r="Y55" s="110">
        <v>11</v>
      </c>
      <c r="Z55" s="110">
        <v>121</v>
      </c>
      <c r="AA55" s="110">
        <v>105</v>
      </c>
      <c r="AB55" s="110">
        <v>107</v>
      </c>
      <c r="AC55" s="110">
        <v>329</v>
      </c>
      <c r="AD55" s="110">
        <v>20</v>
      </c>
      <c r="AE55" s="110">
        <v>150</v>
      </c>
      <c r="AF55" s="17">
        <v>2.2041763341067284E-2</v>
      </c>
      <c r="AG55" s="17">
        <v>1.2761020881670533E-2</v>
      </c>
      <c r="AH55" s="17">
        <v>0.14037122969837587</v>
      </c>
      <c r="AI55" s="17">
        <v>0.12180974477958237</v>
      </c>
      <c r="AJ55" s="17">
        <v>0.12412993039443156</v>
      </c>
      <c r="AK55" s="17">
        <v>0.38167053364269143</v>
      </c>
      <c r="AL55" s="17">
        <v>2.3201856148491878E-2</v>
      </c>
      <c r="AM55" s="87">
        <v>0.1740139211136891</v>
      </c>
      <c r="AN55" s="89">
        <v>507</v>
      </c>
      <c r="AO55" s="17">
        <v>1.5225225225225226E-2</v>
      </c>
      <c r="AP55" s="137">
        <v>17</v>
      </c>
      <c r="AQ55" s="87">
        <v>3.3530571992110451E-2</v>
      </c>
      <c r="AR55" s="89">
        <v>95</v>
      </c>
      <c r="AS55" s="16">
        <v>6.0281865311276512E-4</v>
      </c>
      <c r="AT55">
        <v>3</v>
      </c>
      <c r="AU55" s="17">
        <v>3.1578947368421054E-2</v>
      </c>
      <c r="AV55">
        <v>244</v>
      </c>
      <c r="AW55" s="87">
        <v>4.1355231267266659E-3</v>
      </c>
      <c r="AX55" s="89">
        <v>3313</v>
      </c>
      <c r="AY55" s="137">
        <v>990</v>
      </c>
      <c r="AZ55" s="137">
        <v>2323</v>
      </c>
      <c r="BA55" s="17">
        <v>0.29882281919710235</v>
      </c>
      <c r="BB55" s="87">
        <v>0.7011771808028977</v>
      </c>
      <c r="BC55" s="89">
        <v>742</v>
      </c>
      <c r="BD55" s="137">
        <v>720</v>
      </c>
      <c r="BE55" s="87">
        <v>0.9703504043126685</v>
      </c>
      <c r="BF55" s="89">
        <v>0</v>
      </c>
      <c r="BG55" s="92">
        <v>0</v>
      </c>
      <c r="BH55" s="89">
        <v>98</v>
      </c>
      <c r="BI55" s="92">
        <v>1</v>
      </c>
    </row>
    <row r="56" spans="1:61" x14ac:dyDescent="0.4">
      <c r="A56" t="s">
        <v>134</v>
      </c>
      <c r="B56" s="4" t="s">
        <v>79</v>
      </c>
      <c r="C56" s="83">
        <v>105032</v>
      </c>
      <c r="D56" s="14">
        <v>36643</v>
      </c>
      <c r="E56" s="84">
        <v>0.34887462868459135</v>
      </c>
      <c r="F56" s="83">
        <v>249</v>
      </c>
      <c r="G56" s="16">
        <v>6.7952951450481677E-3</v>
      </c>
      <c r="H56" s="9">
        <v>1</v>
      </c>
      <c r="I56">
        <v>27</v>
      </c>
      <c r="J56">
        <v>0</v>
      </c>
      <c r="K56">
        <v>221</v>
      </c>
      <c r="L56" s="10">
        <v>0</v>
      </c>
      <c r="M56" s="17">
        <v>4.0160642570281121E-3</v>
      </c>
      <c r="N56" s="17">
        <v>0.10843373493975904</v>
      </c>
      <c r="O56" s="17">
        <v>0</v>
      </c>
      <c r="P56" s="17">
        <v>0.8875502008032129</v>
      </c>
      <c r="Q56" s="87">
        <v>0</v>
      </c>
      <c r="R56" s="83">
        <v>28863</v>
      </c>
      <c r="S56" s="17">
        <v>0.2748019651153934</v>
      </c>
      <c r="T56" s="14">
        <v>18556</v>
      </c>
      <c r="U56" s="14">
        <v>18988</v>
      </c>
      <c r="V56" s="84">
        <v>0.657866472646641</v>
      </c>
      <c r="W56" s="83">
        <v>428</v>
      </c>
      <c r="X56" s="110">
        <v>24</v>
      </c>
      <c r="Y56" s="110">
        <v>12</v>
      </c>
      <c r="Z56" s="110">
        <v>9</v>
      </c>
      <c r="AA56" s="110">
        <v>136</v>
      </c>
      <c r="AB56" s="110">
        <v>92</v>
      </c>
      <c r="AC56" s="110">
        <v>24</v>
      </c>
      <c r="AD56" s="110">
        <v>131</v>
      </c>
      <c r="AE56" s="110">
        <v>0</v>
      </c>
      <c r="AF56" s="17">
        <v>5.6074766355140186E-2</v>
      </c>
      <c r="AG56" s="17">
        <v>2.8037383177570093E-2</v>
      </c>
      <c r="AH56" s="17">
        <v>2.1028037383177569E-2</v>
      </c>
      <c r="AI56" s="17">
        <v>0.31775700934579437</v>
      </c>
      <c r="AJ56" s="17">
        <v>0.21495327102803738</v>
      </c>
      <c r="AK56" s="17">
        <v>5.6074766355140186E-2</v>
      </c>
      <c r="AL56" s="17">
        <v>0.30607476635514019</v>
      </c>
      <c r="AM56" s="87">
        <v>0</v>
      </c>
      <c r="AN56" s="89">
        <v>768</v>
      </c>
      <c r="AO56" s="17">
        <v>4.0446597851274489E-2</v>
      </c>
      <c r="AP56" s="137">
        <v>22</v>
      </c>
      <c r="AQ56" s="87">
        <v>2.8645833333333332E-2</v>
      </c>
      <c r="AR56" s="89">
        <v>67</v>
      </c>
      <c r="AS56" s="16">
        <v>6.3790083022317011E-4</v>
      </c>
      <c r="AT56">
        <v>7</v>
      </c>
      <c r="AU56" s="17">
        <v>0.1044776119402985</v>
      </c>
      <c r="AV56">
        <v>83</v>
      </c>
      <c r="AW56" s="87">
        <v>2.2650983816827224E-3</v>
      </c>
      <c r="AX56" s="89">
        <v>2019</v>
      </c>
      <c r="AY56" s="137">
        <v>1461</v>
      </c>
      <c r="AZ56" s="137">
        <v>517</v>
      </c>
      <c r="BA56" s="17">
        <v>0.72362555720653787</v>
      </c>
      <c r="BB56" s="87">
        <v>0.25606736007924713</v>
      </c>
      <c r="BC56" s="89">
        <v>891</v>
      </c>
      <c r="BD56" s="137">
        <v>802</v>
      </c>
      <c r="BE56" s="87">
        <v>0.90011223344556679</v>
      </c>
      <c r="BF56" s="89">
        <v>0</v>
      </c>
      <c r="BG56" s="92">
        <v>0</v>
      </c>
      <c r="BH56" s="89">
        <v>57</v>
      </c>
      <c r="BI56" s="92">
        <v>1</v>
      </c>
    </row>
    <row r="57" spans="1:61" x14ac:dyDescent="0.4">
      <c r="A57" t="s">
        <v>135</v>
      </c>
      <c r="B57" s="4" t="s">
        <v>79</v>
      </c>
      <c r="C57" s="83">
        <v>101049</v>
      </c>
      <c r="D57" s="14">
        <v>27784</v>
      </c>
      <c r="E57" s="84">
        <v>0.2749557145543251</v>
      </c>
      <c r="F57" s="83">
        <v>369</v>
      </c>
      <c r="G57" s="16">
        <v>1.3281025050388712E-2</v>
      </c>
      <c r="H57" s="9">
        <v>0</v>
      </c>
      <c r="I57">
        <v>38</v>
      </c>
      <c r="J57">
        <v>0</v>
      </c>
      <c r="K57">
        <v>331</v>
      </c>
      <c r="L57" s="10">
        <v>0</v>
      </c>
      <c r="M57" s="17">
        <v>0</v>
      </c>
      <c r="N57" s="17">
        <v>0.10298102981029811</v>
      </c>
      <c r="O57" s="17">
        <v>0</v>
      </c>
      <c r="P57" s="17">
        <v>0.89701897018970189</v>
      </c>
      <c r="Q57" s="87">
        <v>0</v>
      </c>
      <c r="R57" s="83">
        <v>11178</v>
      </c>
      <c r="S57" s="17">
        <v>0.11061960039188909</v>
      </c>
      <c r="T57" s="14">
        <v>7548</v>
      </c>
      <c r="U57" s="14">
        <v>7790</v>
      </c>
      <c r="V57" s="84">
        <v>0.69690463410270176</v>
      </c>
      <c r="W57" s="83">
        <v>242</v>
      </c>
      <c r="X57" s="110">
        <v>9</v>
      </c>
      <c r="Y57" s="110">
        <v>4</v>
      </c>
      <c r="Z57" s="110">
        <v>44</v>
      </c>
      <c r="AA57" s="110">
        <v>72</v>
      </c>
      <c r="AB57" s="110">
        <v>25</v>
      </c>
      <c r="AC57" s="110">
        <v>9</v>
      </c>
      <c r="AD57" s="110">
        <v>36</v>
      </c>
      <c r="AE57" s="110">
        <v>43</v>
      </c>
      <c r="AF57" s="17">
        <v>3.71900826446281E-2</v>
      </c>
      <c r="AG57" s="17">
        <v>1.6528925619834711E-2</v>
      </c>
      <c r="AH57" s="17">
        <v>0.18181818181818182</v>
      </c>
      <c r="AI57" s="17">
        <v>0.2975206611570248</v>
      </c>
      <c r="AJ57" s="17">
        <v>0.10330578512396695</v>
      </c>
      <c r="AK57" s="17">
        <v>3.71900826446281E-2</v>
      </c>
      <c r="AL57" s="17">
        <v>0.1487603305785124</v>
      </c>
      <c r="AM57" s="87">
        <v>0.17768595041322313</v>
      </c>
      <c r="AN57" s="89">
        <v>213</v>
      </c>
      <c r="AO57" s="17">
        <v>2.7342747111681644E-2</v>
      </c>
      <c r="AP57" s="137">
        <v>10</v>
      </c>
      <c r="AQ57" s="87">
        <v>4.6948356807511735E-2</v>
      </c>
      <c r="AR57" s="89">
        <v>50</v>
      </c>
      <c r="AS57" s="16">
        <v>4.9480944888123581E-4</v>
      </c>
      <c r="AT57">
        <v>5</v>
      </c>
      <c r="AU57" s="17">
        <v>0.1</v>
      </c>
      <c r="AV57">
        <v>65</v>
      </c>
      <c r="AW57" s="87">
        <v>2.3394759573855456E-3</v>
      </c>
      <c r="AX57" s="89">
        <v>1270</v>
      </c>
      <c r="AY57" s="137">
        <v>637</v>
      </c>
      <c r="AZ57" s="137">
        <v>522</v>
      </c>
      <c r="BA57" s="17">
        <v>0.50157480314960634</v>
      </c>
      <c r="BB57" s="87">
        <v>0.41102362204724407</v>
      </c>
      <c r="BC57" s="89">
        <v>402</v>
      </c>
      <c r="BD57" s="137">
        <v>373</v>
      </c>
      <c r="BE57" s="87">
        <v>0.92786069651741299</v>
      </c>
      <c r="BF57" s="89">
        <v>0</v>
      </c>
      <c r="BG57" s="92">
        <v>0</v>
      </c>
      <c r="BH57" s="89">
        <v>78</v>
      </c>
      <c r="BI57" s="92">
        <v>0</v>
      </c>
    </row>
    <row r="58" spans="1:61" x14ac:dyDescent="0.4">
      <c r="A58" t="s">
        <v>136</v>
      </c>
      <c r="B58" s="4" t="s">
        <v>81</v>
      </c>
      <c r="C58" s="83">
        <v>167272</v>
      </c>
      <c r="D58" s="14">
        <v>59628</v>
      </c>
      <c r="E58" s="84">
        <v>0.35647328901430009</v>
      </c>
      <c r="F58" s="83">
        <v>566</v>
      </c>
      <c r="G58" s="16">
        <v>9.4921848795867705E-3</v>
      </c>
      <c r="H58" s="9">
        <v>0</v>
      </c>
      <c r="I58">
        <v>158</v>
      </c>
      <c r="J58">
        <v>6</v>
      </c>
      <c r="K58">
        <v>402</v>
      </c>
      <c r="L58" s="10">
        <v>0</v>
      </c>
      <c r="M58" s="17">
        <v>0</v>
      </c>
      <c r="N58" s="17">
        <v>0.27915194346289751</v>
      </c>
      <c r="O58" s="17">
        <v>1.0600706713780919E-2</v>
      </c>
      <c r="P58" s="17">
        <v>0.71024734982332161</v>
      </c>
      <c r="Q58" s="87">
        <v>0</v>
      </c>
      <c r="R58" s="83">
        <v>30457</v>
      </c>
      <c r="S58" s="17">
        <v>0.18208068295949112</v>
      </c>
      <c r="T58" s="14">
        <v>20827</v>
      </c>
      <c r="U58" s="14">
        <v>22765</v>
      </c>
      <c r="V58" s="84">
        <v>0.74744722067176672</v>
      </c>
      <c r="W58" s="83">
        <v>1938</v>
      </c>
      <c r="X58" s="110">
        <v>71</v>
      </c>
      <c r="Y58" s="110">
        <v>12</v>
      </c>
      <c r="Z58" s="110">
        <v>37</v>
      </c>
      <c r="AA58" s="110">
        <v>387</v>
      </c>
      <c r="AB58" s="110">
        <v>580</v>
      </c>
      <c r="AC58" s="110">
        <v>153</v>
      </c>
      <c r="AD58" s="110">
        <v>544</v>
      </c>
      <c r="AE58" s="110">
        <v>154</v>
      </c>
      <c r="AF58" s="17">
        <v>3.6635706914344687E-2</v>
      </c>
      <c r="AG58" s="17">
        <v>6.1919504643962852E-3</v>
      </c>
      <c r="AH58" s="17">
        <v>1.9091847265221878E-2</v>
      </c>
      <c r="AI58" s="17">
        <v>0.19969040247678019</v>
      </c>
      <c r="AJ58" s="17">
        <v>0.29927760577915374</v>
      </c>
      <c r="AK58" s="17">
        <v>7.8947368421052627E-2</v>
      </c>
      <c r="AL58" s="17">
        <v>0.2807017543859649</v>
      </c>
      <c r="AM58" s="87">
        <v>7.9463364293085662E-2</v>
      </c>
      <c r="AN58" s="89">
        <v>758</v>
      </c>
      <c r="AO58" s="17">
        <v>3.3296727432462113E-2</v>
      </c>
      <c r="AP58" s="137">
        <v>3</v>
      </c>
      <c r="AQ58" s="87">
        <v>3.9577836411609502E-3</v>
      </c>
      <c r="AR58" s="89">
        <v>259</v>
      </c>
      <c r="AS58" s="16">
        <v>1.5483762972882491E-3</v>
      </c>
      <c r="AT58">
        <v>8</v>
      </c>
      <c r="AU58" s="17">
        <v>3.0888030888030889E-2</v>
      </c>
      <c r="AV58">
        <v>115</v>
      </c>
      <c r="AW58" s="87">
        <v>1.9286241363117998E-3</v>
      </c>
      <c r="AX58" s="89"/>
      <c r="BA58" s="17"/>
      <c r="BB58" s="87"/>
      <c r="BC58" s="89">
        <v>3087</v>
      </c>
      <c r="BD58" s="137">
        <v>2398</v>
      </c>
      <c r="BE58" s="87">
        <v>0.77680596047942985</v>
      </c>
      <c r="BF58" s="89">
        <v>0</v>
      </c>
      <c r="BG58" s="92">
        <v>0</v>
      </c>
      <c r="BH58" s="89">
        <v>121</v>
      </c>
      <c r="BI58" s="92">
        <v>1</v>
      </c>
    </row>
    <row r="59" spans="1:61" x14ac:dyDescent="0.4">
      <c r="A59" t="s">
        <v>137</v>
      </c>
      <c r="B59" s="4" t="s">
        <v>79</v>
      </c>
      <c r="C59" s="83">
        <v>104550</v>
      </c>
      <c r="D59" s="14">
        <v>38971</v>
      </c>
      <c r="E59" s="84">
        <v>0.37274988043998086</v>
      </c>
      <c r="F59" s="83">
        <v>320</v>
      </c>
      <c r="G59" s="16">
        <v>8.2112339945087376E-3</v>
      </c>
      <c r="H59" s="9">
        <v>0</v>
      </c>
      <c r="I59">
        <v>57</v>
      </c>
      <c r="J59">
        <v>0</v>
      </c>
      <c r="K59">
        <v>263</v>
      </c>
      <c r="L59" s="10">
        <v>0</v>
      </c>
      <c r="M59" s="17">
        <v>0</v>
      </c>
      <c r="N59" s="17">
        <v>0.17812500000000001</v>
      </c>
      <c r="O59" s="17">
        <v>0</v>
      </c>
      <c r="P59" s="17">
        <v>0.82187500000000002</v>
      </c>
      <c r="Q59" s="87">
        <v>0</v>
      </c>
      <c r="R59" s="83">
        <v>11014</v>
      </c>
      <c r="S59" s="17">
        <v>0.10534672405547585</v>
      </c>
      <c r="T59" s="14">
        <v>6774</v>
      </c>
      <c r="U59" s="14">
        <v>7103</v>
      </c>
      <c r="V59" s="84">
        <v>0.64490648265843475</v>
      </c>
      <c r="W59" s="83">
        <v>329</v>
      </c>
      <c r="X59" s="110">
        <v>38</v>
      </c>
      <c r="Y59" s="110">
        <v>8</v>
      </c>
      <c r="Z59" s="110">
        <v>88</v>
      </c>
      <c r="AA59" s="110">
        <v>71</v>
      </c>
      <c r="AB59" s="110">
        <v>68</v>
      </c>
      <c r="AC59" s="110">
        <v>24</v>
      </c>
      <c r="AD59" s="110">
        <v>28</v>
      </c>
      <c r="AE59" s="110">
        <v>4</v>
      </c>
      <c r="AF59" s="17">
        <v>0.11550151975683891</v>
      </c>
      <c r="AG59" s="17">
        <v>2.4316109422492401E-2</v>
      </c>
      <c r="AH59" s="17">
        <v>0.26747720364741639</v>
      </c>
      <c r="AI59" s="17">
        <v>0.21580547112462006</v>
      </c>
      <c r="AJ59" s="17">
        <v>0.20668693009118541</v>
      </c>
      <c r="AK59" s="17">
        <v>7.29483282674772E-2</v>
      </c>
      <c r="AL59" s="17">
        <v>8.5106382978723402E-2</v>
      </c>
      <c r="AM59" s="87">
        <v>1.2158054711246201E-2</v>
      </c>
      <c r="AN59" s="89">
        <v>159</v>
      </c>
      <c r="AO59" s="17">
        <v>2.2384907785442772E-2</v>
      </c>
      <c r="AP59" s="137">
        <v>0</v>
      </c>
      <c r="AQ59" s="87">
        <v>0</v>
      </c>
      <c r="AR59" s="89">
        <v>232</v>
      </c>
      <c r="AS59" s="16">
        <v>2.219033955045433E-3</v>
      </c>
      <c r="AT59">
        <v>18</v>
      </c>
      <c r="AU59" s="17">
        <v>7.7586206896551727E-2</v>
      </c>
      <c r="AV59">
        <v>47</v>
      </c>
      <c r="AW59" s="87">
        <v>1.2060249929434707E-3</v>
      </c>
      <c r="AX59" s="89">
        <v>2482</v>
      </c>
      <c r="AY59" s="137">
        <v>1676</v>
      </c>
      <c r="AZ59" s="137">
        <v>806</v>
      </c>
      <c r="BA59" s="17">
        <v>0.6752618855761483</v>
      </c>
      <c r="BB59" s="87">
        <v>0.32473811442385175</v>
      </c>
      <c r="BC59" s="89">
        <v>1055</v>
      </c>
      <c r="BD59" s="137">
        <v>945</v>
      </c>
      <c r="BE59" s="87">
        <v>0.89573459715639814</v>
      </c>
      <c r="BF59" s="89">
        <v>0</v>
      </c>
      <c r="BG59" s="92">
        <v>0</v>
      </c>
      <c r="BH59" s="89">
        <v>92</v>
      </c>
      <c r="BI59" s="92">
        <v>3</v>
      </c>
    </row>
    <row r="60" spans="1:61" x14ac:dyDescent="0.4">
      <c r="A60" t="s">
        <v>138</v>
      </c>
      <c r="B60" s="4" t="s">
        <v>79</v>
      </c>
      <c r="C60" s="83">
        <v>68436</v>
      </c>
      <c r="D60" s="14">
        <v>23269</v>
      </c>
      <c r="E60" s="84">
        <v>0.34001110526623413</v>
      </c>
      <c r="F60" s="83">
        <v>259</v>
      </c>
      <c r="G60" s="16">
        <v>1.1130688899394043E-2</v>
      </c>
      <c r="H60" s="9">
        <v>0</v>
      </c>
      <c r="I60">
        <v>61</v>
      </c>
      <c r="J60">
        <v>0</v>
      </c>
      <c r="K60">
        <v>198</v>
      </c>
      <c r="L60" s="10">
        <v>0</v>
      </c>
      <c r="M60" s="17">
        <v>0</v>
      </c>
      <c r="N60" s="17">
        <v>0.23552123552123552</v>
      </c>
      <c r="O60" s="17">
        <v>0</v>
      </c>
      <c r="P60" s="17">
        <v>0.76447876447876451</v>
      </c>
      <c r="Q60" s="87">
        <v>0</v>
      </c>
      <c r="R60" s="83">
        <v>15901</v>
      </c>
      <c r="S60" s="17">
        <v>0.23234847156467356</v>
      </c>
      <c r="T60" s="14">
        <v>10296</v>
      </c>
      <c r="U60" s="14">
        <v>10711</v>
      </c>
      <c r="V60" s="84">
        <v>0.67360543362052705</v>
      </c>
      <c r="W60" s="83">
        <v>415</v>
      </c>
      <c r="X60" s="110">
        <v>24</v>
      </c>
      <c r="Y60" s="110">
        <v>32</v>
      </c>
      <c r="Z60" s="110">
        <v>32</v>
      </c>
      <c r="AA60" s="110">
        <v>182</v>
      </c>
      <c r="AB60" s="110">
        <v>106</v>
      </c>
      <c r="AC60" s="110">
        <v>39</v>
      </c>
      <c r="AD60" s="110">
        <v>0</v>
      </c>
      <c r="AE60" s="110">
        <v>0</v>
      </c>
      <c r="AF60" s="17">
        <v>5.7831325301204821E-2</v>
      </c>
      <c r="AG60" s="17">
        <v>7.7108433734939766E-2</v>
      </c>
      <c r="AH60" s="17">
        <v>7.7108433734939766E-2</v>
      </c>
      <c r="AI60" s="17">
        <v>0.43855421686746987</v>
      </c>
      <c r="AJ60" s="17">
        <v>0.25542168674698795</v>
      </c>
      <c r="AK60" s="17">
        <v>9.3975903614457831E-2</v>
      </c>
      <c r="AL60" s="17">
        <v>0</v>
      </c>
      <c r="AM60" s="87">
        <v>0</v>
      </c>
      <c r="AN60" s="89">
        <v>629</v>
      </c>
      <c r="AO60" s="17">
        <v>5.8724675567173937E-2</v>
      </c>
      <c r="AP60" s="137">
        <v>11</v>
      </c>
      <c r="AQ60" s="87">
        <v>1.7488076311605722E-2</v>
      </c>
      <c r="AR60" s="89">
        <v>653</v>
      </c>
      <c r="AS60" s="16">
        <v>9.5417616459173536E-3</v>
      </c>
      <c r="AT60">
        <v>1</v>
      </c>
      <c r="AU60" s="17">
        <v>1.5313935681470138E-3</v>
      </c>
      <c r="AV60">
        <v>81</v>
      </c>
      <c r="AW60" s="87">
        <v>3.4810262581116509E-3</v>
      </c>
      <c r="AX60" s="89">
        <v>1128</v>
      </c>
      <c r="AY60" s="137">
        <v>357</v>
      </c>
      <c r="AZ60" s="137">
        <v>218</v>
      </c>
      <c r="BA60" s="17">
        <v>0.31648936170212766</v>
      </c>
      <c r="BB60" s="87">
        <v>0.19326241134751773</v>
      </c>
      <c r="BC60" s="89">
        <v>440</v>
      </c>
      <c r="BD60" s="137">
        <v>433</v>
      </c>
      <c r="BE60" s="87">
        <v>0.98409090909090913</v>
      </c>
      <c r="BF60" s="89">
        <v>0</v>
      </c>
      <c r="BG60" s="92">
        <v>0</v>
      </c>
      <c r="BH60" s="89">
        <v>50</v>
      </c>
      <c r="BI60" s="92">
        <v>1</v>
      </c>
    </row>
    <row r="61" spans="1:61" x14ac:dyDescent="0.4">
      <c r="A61" t="s">
        <v>139</v>
      </c>
      <c r="B61" s="4" t="s">
        <v>85</v>
      </c>
      <c r="C61" s="83">
        <v>147459</v>
      </c>
      <c r="D61" s="14">
        <v>44751</v>
      </c>
      <c r="E61" s="84">
        <v>0.30348096759099141</v>
      </c>
      <c r="F61" s="83">
        <v>267</v>
      </c>
      <c r="G61" s="16">
        <v>5.9663471207347324E-3</v>
      </c>
      <c r="H61" s="9">
        <v>0</v>
      </c>
      <c r="I61">
        <v>71</v>
      </c>
      <c r="J61">
        <v>2</v>
      </c>
      <c r="K61">
        <v>194</v>
      </c>
      <c r="L61" s="10">
        <v>0</v>
      </c>
      <c r="M61" s="17">
        <v>0</v>
      </c>
      <c r="N61" s="17">
        <v>0.26591760299625467</v>
      </c>
      <c r="O61" s="17">
        <v>7.4906367041198503E-3</v>
      </c>
      <c r="P61" s="17">
        <v>0.72659176029962547</v>
      </c>
      <c r="Q61" s="87">
        <v>0</v>
      </c>
      <c r="R61" s="83">
        <v>23985</v>
      </c>
      <c r="S61" s="17">
        <v>0.16265538217402803</v>
      </c>
      <c r="T61" s="14">
        <v>15953</v>
      </c>
      <c r="U61" s="14">
        <v>16269</v>
      </c>
      <c r="V61" s="84">
        <v>0.67829893683552223</v>
      </c>
      <c r="W61" s="83">
        <v>316</v>
      </c>
      <c r="X61" s="110">
        <v>13</v>
      </c>
      <c r="Y61" s="110">
        <v>11</v>
      </c>
      <c r="Z61" s="110">
        <v>74</v>
      </c>
      <c r="AA61" s="110">
        <v>156</v>
      </c>
      <c r="AB61" s="110">
        <v>34</v>
      </c>
      <c r="AC61" s="110">
        <v>22</v>
      </c>
      <c r="AD61" s="110">
        <v>6</v>
      </c>
      <c r="AE61" s="110">
        <v>0</v>
      </c>
      <c r="AF61" s="17">
        <v>4.1139240506329111E-2</v>
      </c>
      <c r="AG61" s="17">
        <v>3.4810126582278479E-2</v>
      </c>
      <c r="AH61" s="17">
        <v>0.23417721518987342</v>
      </c>
      <c r="AI61" s="17">
        <v>0.49367088607594939</v>
      </c>
      <c r="AJ61" s="17">
        <v>0.10759493670886076</v>
      </c>
      <c r="AK61" s="17">
        <v>6.9620253164556958E-2</v>
      </c>
      <c r="AL61" s="17">
        <v>1.8987341772151899E-2</v>
      </c>
      <c r="AM61" s="87">
        <v>0</v>
      </c>
      <c r="AN61" s="89">
        <v>644</v>
      </c>
      <c r="AO61" s="17">
        <v>3.9584485831950338E-2</v>
      </c>
      <c r="AP61" s="137">
        <v>13</v>
      </c>
      <c r="AQ61" s="87">
        <v>2.0186335403726708E-2</v>
      </c>
      <c r="AR61" s="89">
        <v>112</v>
      </c>
      <c r="AS61" s="16">
        <v>7.5953315836944512E-4</v>
      </c>
      <c r="AT61">
        <v>32</v>
      </c>
      <c r="AU61" s="17">
        <v>0.2857142857142857</v>
      </c>
      <c r="AV61">
        <v>256</v>
      </c>
      <c r="AW61" s="87">
        <v>5.7205425577082072E-3</v>
      </c>
      <c r="AX61" s="89">
        <v>2269</v>
      </c>
      <c r="AY61" s="137">
        <v>1756</v>
      </c>
      <c r="AZ61" s="137">
        <v>803</v>
      </c>
      <c r="BA61" s="17">
        <v>0.77390921110621425</v>
      </c>
      <c r="BB61" s="87">
        <v>0.35390039665050682</v>
      </c>
      <c r="BC61" s="89">
        <v>1139</v>
      </c>
      <c r="BD61" s="137">
        <v>964</v>
      </c>
      <c r="BE61" s="87">
        <v>0.84635645302897278</v>
      </c>
      <c r="BF61" s="89">
        <v>0</v>
      </c>
      <c r="BG61" s="92">
        <v>0</v>
      </c>
      <c r="BH61" s="89">
        <v>92</v>
      </c>
      <c r="BI61" s="92">
        <v>3</v>
      </c>
    </row>
    <row r="62" spans="1:61" x14ac:dyDescent="0.4">
      <c r="A62" t="s">
        <v>140</v>
      </c>
      <c r="B62" s="4" t="s">
        <v>85</v>
      </c>
      <c r="C62" s="83">
        <v>192188</v>
      </c>
      <c r="D62" s="14">
        <v>60643</v>
      </c>
      <c r="E62" s="84">
        <v>0.31553999209107747</v>
      </c>
      <c r="F62" s="83">
        <v>220</v>
      </c>
      <c r="G62" s="16">
        <v>3.6277888626881916E-3</v>
      </c>
      <c r="H62" s="9">
        <v>1</v>
      </c>
      <c r="I62">
        <v>52</v>
      </c>
      <c r="J62">
        <v>6</v>
      </c>
      <c r="K62">
        <v>161</v>
      </c>
      <c r="L62" s="10">
        <v>0</v>
      </c>
      <c r="M62" s="17">
        <v>4.5454545454545452E-3</v>
      </c>
      <c r="N62" s="17">
        <v>0.23636363636363636</v>
      </c>
      <c r="O62" s="17">
        <v>2.7272727272727271E-2</v>
      </c>
      <c r="P62" s="17">
        <v>0.73181818181818181</v>
      </c>
      <c r="Q62" s="87">
        <v>0</v>
      </c>
      <c r="R62" s="83">
        <v>31988</v>
      </c>
      <c r="S62" s="17">
        <v>0.16644119299852228</v>
      </c>
      <c r="T62" s="14">
        <v>22662</v>
      </c>
      <c r="U62" s="14">
        <v>23788</v>
      </c>
      <c r="V62" s="84">
        <v>0.74365387020132545</v>
      </c>
      <c r="W62" s="83">
        <v>1126</v>
      </c>
      <c r="X62" s="110">
        <v>0</v>
      </c>
      <c r="Y62" s="110">
        <v>0</v>
      </c>
      <c r="Z62" s="110">
        <v>0</v>
      </c>
      <c r="AA62" s="110">
        <v>161</v>
      </c>
      <c r="AB62" s="110">
        <v>76</v>
      </c>
      <c r="AC62" s="110">
        <v>61</v>
      </c>
      <c r="AD62" s="110">
        <v>744</v>
      </c>
      <c r="AE62" s="110">
        <v>84</v>
      </c>
      <c r="AF62" s="17">
        <v>0</v>
      </c>
      <c r="AG62" s="17">
        <v>0</v>
      </c>
      <c r="AH62" s="17">
        <v>0</v>
      </c>
      <c r="AI62" s="17">
        <v>0.14298401420959148</v>
      </c>
      <c r="AJ62" s="17">
        <v>6.7495559502664296E-2</v>
      </c>
      <c r="AK62" s="17">
        <v>5.4174067495559503E-2</v>
      </c>
      <c r="AL62" s="17">
        <v>0.66074600355239788</v>
      </c>
      <c r="AM62" s="87">
        <v>7.460035523978685E-2</v>
      </c>
      <c r="AN62" s="89">
        <v>339</v>
      </c>
      <c r="AO62" s="17">
        <v>1.4250882798049437E-2</v>
      </c>
      <c r="AP62" s="137">
        <v>0</v>
      </c>
      <c r="AQ62" s="87">
        <v>0</v>
      </c>
      <c r="AR62" s="89">
        <v>237</v>
      </c>
      <c r="AS62" s="16">
        <v>1.2331675234666056E-3</v>
      </c>
      <c r="AT62">
        <v>4</v>
      </c>
      <c r="AU62" s="17">
        <v>1.6877637130801686E-2</v>
      </c>
      <c r="AV62">
        <v>131</v>
      </c>
      <c r="AW62" s="87">
        <v>2.1601833682370593E-3</v>
      </c>
      <c r="AX62" s="89">
        <v>6095</v>
      </c>
      <c r="AY62" s="137">
        <v>2163</v>
      </c>
      <c r="AZ62" s="137">
        <v>2784</v>
      </c>
      <c r="BA62" s="17">
        <v>0.35488105004101722</v>
      </c>
      <c r="BB62" s="87">
        <v>0.45676784249384744</v>
      </c>
      <c r="BC62" s="89">
        <v>1980</v>
      </c>
      <c r="BD62" s="137">
        <v>1892</v>
      </c>
      <c r="BE62" s="87">
        <v>0.9555555555555556</v>
      </c>
      <c r="BF62" s="89">
        <v>0</v>
      </c>
      <c r="BG62" s="92">
        <v>0</v>
      </c>
      <c r="BH62" s="89">
        <v>107</v>
      </c>
      <c r="BI62" s="92">
        <v>1</v>
      </c>
    </row>
    <row r="63" spans="1:61" x14ac:dyDescent="0.4">
      <c r="A63" t="s">
        <v>141</v>
      </c>
      <c r="B63" s="4" t="s">
        <v>85</v>
      </c>
      <c r="C63" s="83">
        <v>149409</v>
      </c>
      <c r="D63" s="14">
        <v>41919</v>
      </c>
      <c r="E63" s="84">
        <v>0.28056542778547477</v>
      </c>
      <c r="F63" s="83">
        <v>224</v>
      </c>
      <c r="G63" s="16">
        <v>5.3436389226842245E-3</v>
      </c>
      <c r="H63" s="9">
        <v>0</v>
      </c>
      <c r="I63">
        <v>29</v>
      </c>
      <c r="J63">
        <v>0</v>
      </c>
      <c r="K63">
        <v>195</v>
      </c>
      <c r="L63" s="10">
        <v>0</v>
      </c>
      <c r="M63" s="17">
        <v>0</v>
      </c>
      <c r="N63" s="17">
        <v>0.12946428571428573</v>
      </c>
      <c r="O63" s="17">
        <v>0</v>
      </c>
      <c r="P63" s="17">
        <v>0.8705357142857143</v>
      </c>
      <c r="Q63" s="87">
        <v>0</v>
      </c>
      <c r="R63" s="83">
        <v>18929</v>
      </c>
      <c r="S63" s="17">
        <v>0.12669250179038746</v>
      </c>
      <c r="T63" s="14">
        <v>13388</v>
      </c>
      <c r="U63" s="14">
        <v>13677</v>
      </c>
      <c r="V63" s="84">
        <v>0.72254213112155952</v>
      </c>
      <c r="W63" s="83">
        <v>289</v>
      </c>
      <c r="X63" s="110">
        <v>3</v>
      </c>
      <c r="Y63" s="110">
        <v>2</v>
      </c>
      <c r="Z63" s="110">
        <v>4</v>
      </c>
      <c r="AA63" s="110">
        <v>60</v>
      </c>
      <c r="AB63" s="110">
        <v>60</v>
      </c>
      <c r="AC63" s="110">
        <v>2</v>
      </c>
      <c r="AD63" s="110">
        <v>63</v>
      </c>
      <c r="AE63" s="110">
        <v>95</v>
      </c>
      <c r="AF63" s="17">
        <v>1.0380622837370242E-2</v>
      </c>
      <c r="AG63" s="17">
        <v>6.920415224913495E-3</v>
      </c>
      <c r="AH63" s="17">
        <v>1.384083044982699E-2</v>
      </c>
      <c r="AI63" s="17">
        <v>0.20761245674740483</v>
      </c>
      <c r="AJ63" s="17">
        <v>0.20761245674740483</v>
      </c>
      <c r="AK63" s="17">
        <v>6.920415224913495E-3</v>
      </c>
      <c r="AL63" s="17">
        <v>0.2179930795847751</v>
      </c>
      <c r="AM63" s="87">
        <v>0.32871972318339099</v>
      </c>
      <c r="AN63" s="89">
        <v>465</v>
      </c>
      <c r="AO63" s="17">
        <v>3.3998683921912701E-2</v>
      </c>
      <c r="AP63" s="137">
        <v>4</v>
      </c>
      <c r="AQ63" s="87">
        <v>8.6021505376344086E-3</v>
      </c>
      <c r="AR63" s="89">
        <v>128</v>
      </c>
      <c r="AS63" s="16">
        <v>8.5670876587086453E-4</v>
      </c>
      <c r="AT63">
        <v>5</v>
      </c>
      <c r="AU63" s="17">
        <v>3.90625E-2</v>
      </c>
      <c r="AV63">
        <v>53</v>
      </c>
      <c r="AW63" s="87">
        <v>1.2643431379565353E-3</v>
      </c>
      <c r="AX63" s="89">
        <v>2613</v>
      </c>
      <c r="AY63" s="137">
        <v>1449</v>
      </c>
      <c r="AZ63" s="137">
        <v>918</v>
      </c>
      <c r="BA63" s="17">
        <v>0.55453501722158438</v>
      </c>
      <c r="BB63" s="87">
        <v>0.3513203214695752</v>
      </c>
      <c r="BC63" s="89">
        <v>558</v>
      </c>
      <c r="BD63" s="137">
        <v>538</v>
      </c>
      <c r="BE63" s="87">
        <v>0.96415770609318996</v>
      </c>
      <c r="BF63" s="89">
        <v>0</v>
      </c>
      <c r="BG63" s="92">
        <v>0</v>
      </c>
      <c r="BH63" s="89">
        <v>80</v>
      </c>
      <c r="BI63" s="92">
        <v>5</v>
      </c>
    </row>
    <row r="64" spans="1:61" x14ac:dyDescent="0.4">
      <c r="A64" t="s">
        <v>142</v>
      </c>
      <c r="B64" s="4" t="s">
        <v>79</v>
      </c>
      <c r="C64" s="83">
        <v>107549</v>
      </c>
      <c r="D64" s="14">
        <v>27825</v>
      </c>
      <c r="E64" s="84">
        <v>0.25871928144380701</v>
      </c>
      <c r="F64" s="83">
        <v>1220</v>
      </c>
      <c r="G64" s="16">
        <v>4.384546271338724E-2</v>
      </c>
      <c r="H64" s="9">
        <v>0</v>
      </c>
      <c r="I64">
        <v>82</v>
      </c>
      <c r="J64">
        <v>0</v>
      </c>
      <c r="K64">
        <v>1138</v>
      </c>
      <c r="L64" s="10">
        <v>0</v>
      </c>
      <c r="M64" s="17">
        <v>0</v>
      </c>
      <c r="N64" s="17">
        <v>6.7213114754098358E-2</v>
      </c>
      <c r="O64" s="17">
        <v>0</v>
      </c>
      <c r="P64" s="17">
        <v>0.93278688524590159</v>
      </c>
      <c r="Q64" s="87">
        <v>0</v>
      </c>
      <c r="R64" s="83">
        <v>16346</v>
      </c>
      <c r="S64" s="17">
        <v>0.15198653636946879</v>
      </c>
      <c r="T64" s="14">
        <v>9824</v>
      </c>
      <c r="U64" s="14">
        <v>10122</v>
      </c>
      <c r="V64" s="84">
        <v>0.61923406337942</v>
      </c>
      <c r="W64" s="83">
        <v>321</v>
      </c>
      <c r="X64" s="110">
        <v>44</v>
      </c>
      <c r="Y64" s="110">
        <v>20</v>
      </c>
      <c r="Z64" s="110">
        <v>27</v>
      </c>
      <c r="AA64" s="110">
        <v>137</v>
      </c>
      <c r="AB64" s="110">
        <v>42</v>
      </c>
      <c r="AC64" s="110">
        <v>28</v>
      </c>
      <c r="AD64" s="110">
        <v>1</v>
      </c>
      <c r="AE64" s="110">
        <v>22</v>
      </c>
      <c r="AF64" s="17">
        <v>0.13707165109034267</v>
      </c>
      <c r="AG64" s="17">
        <v>6.2305295950155763E-2</v>
      </c>
      <c r="AH64" s="17">
        <v>8.4112149532710276E-2</v>
      </c>
      <c r="AI64" s="17">
        <v>0.42679127725856697</v>
      </c>
      <c r="AJ64" s="17">
        <v>0.13084112149532709</v>
      </c>
      <c r="AK64" s="17">
        <v>8.7227414330218064E-2</v>
      </c>
      <c r="AL64" s="17">
        <v>3.1152647975077881E-3</v>
      </c>
      <c r="AM64" s="87">
        <v>6.8535825545171333E-2</v>
      </c>
      <c r="AN64" s="89">
        <v>395</v>
      </c>
      <c r="AO64" s="17">
        <v>3.9023908318514128E-2</v>
      </c>
      <c r="AP64" s="137">
        <v>2</v>
      </c>
      <c r="AQ64" s="87">
        <v>5.0632911392405064E-3</v>
      </c>
      <c r="AR64" s="89">
        <v>46</v>
      </c>
      <c r="AS64" s="16">
        <v>4.2771201963756058E-4</v>
      </c>
      <c r="AT64">
        <v>0</v>
      </c>
      <c r="AU64" s="17">
        <v>0</v>
      </c>
      <c r="AV64">
        <v>142</v>
      </c>
      <c r="AW64" s="87">
        <v>5.1033243486073672E-3</v>
      </c>
      <c r="AX64" s="89">
        <v>1934</v>
      </c>
      <c r="AY64" s="137">
        <v>674</v>
      </c>
      <c r="AZ64" s="137">
        <v>496</v>
      </c>
      <c r="BA64" s="17">
        <v>0.34850051706308172</v>
      </c>
      <c r="BB64" s="87">
        <v>0.25646328852119959</v>
      </c>
      <c r="BC64" s="89">
        <v>315</v>
      </c>
      <c r="BD64" s="137">
        <v>312</v>
      </c>
      <c r="BE64" s="87">
        <v>0.99047619047619051</v>
      </c>
      <c r="BF64" s="89">
        <v>0</v>
      </c>
      <c r="BG64" s="92">
        <v>0</v>
      </c>
      <c r="BH64" s="89">
        <v>88</v>
      </c>
      <c r="BI64" s="92">
        <v>4</v>
      </c>
    </row>
    <row r="65" spans="1:61" x14ac:dyDescent="0.4">
      <c r="A65" t="s">
        <v>143</v>
      </c>
      <c r="B65" s="4" t="s">
        <v>79</v>
      </c>
      <c r="C65" s="83">
        <v>119207</v>
      </c>
      <c r="D65" s="14">
        <v>38203</v>
      </c>
      <c r="E65" s="84">
        <v>0.32047614653501894</v>
      </c>
      <c r="F65" s="83">
        <v>240</v>
      </c>
      <c r="G65" s="16">
        <v>6.2822291443080389E-3</v>
      </c>
      <c r="H65" s="9">
        <v>0</v>
      </c>
      <c r="I65">
        <v>28</v>
      </c>
      <c r="J65">
        <v>5</v>
      </c>
      <c r="K65">
        <v>207</v>
      </c>
      <c r="L65" s="10">
        <v>0</v>
      </c>
      <c r="M65" s="17">
        <v>0</v>
      </c>
      <c r="N65" s="17">
        <v>0.11666666666666667</v>
      </c>
      <c r="O65" s="17">
        <v>2.0833333333333332E-2</v>
      </c>
      <c r="P65" s="17">
        <v>0.86250000000000004</v>
      </c>
      <c r="Q65" s="87">
        <v>0</v>
      </c>
      <c r="R65" s="83">
        <v>21953</v>
      </c>
      <c r="S65" s="17">
        <v>0.18415864840152005</v>
      </c>
      <c r="T65" s="14">
        <v>13045</v>
      </c>
      <c r="U65" s="14">
        <v>13460</v>
      </c>
      <c r="V65" s="84">
        <v>0.61312804628069062</v>
      </c>
      <c r="W65" s="83">
        <v>602</v>
      </c>
      <c r="X65" s="110">
        <v>57</v>
      </c>
      <c r="Y65" s="110">
        <v>8</v>
      </c>
      <c r="Z65" s="110">
        <v>47</v>
      </c>
      <c r="AA65" s="110">
        <v>185</v>
      </c>
      <c r="AB65" s="110">
        <v>190</v>
      </c>
      <c r="AC65" s="110">
        <v>11</v>
      </c>
      <c r="AD65" s="110">
        <v>26</v>
      </c>
      <c r="AE65" s="110">
        <v>78</v>
      </c>
      <c r="AF65" s="17">
        <v>9.4684385382059796E-2</v>
      </c>
      <c r="AG65" s="17">
        <v>1.3289036544850499E-2</v>
      </c>
      <c r="AH65" s="17">
        <v>7.8073089700996676E-2</v>
      </c>
      <c r="AI65" s="17">
        <v>0.30730897009966779</v>
      </c>
      <c r="AJ65" s="17">
        <v>0.31561461794019935</v>
      </c>
      <c r="AK65" s="17">
        <v>1.8272425249169437E-2</v>
      </c>
      <c r="AL65" s="17">
        <v>4.3189368770764118E-2</v>
      </c>
      <c r="AM65" s="87">
        <v>0.12956810631229235</v>
      </c>
      <c r="AN65" s="89">
        <v>652</v>
      </c>
      <c r="AO65" s="17">
        <v>4.8439821693907877E-2</v>
      </c>
      <c r="AP65" s="137">
        <v>9</v>
      </c>
      <c r="AQ65" s="87">
        <v>1.3803680981595092E-2</v>
      </c>
      <c r="AR65" s="89">
        <v>98</v>
      </c>
      <c r="AS65" s="16">
        <v>8.2209937335894702E-4</v>
      </c>
      <c r="AT65">
        <v>2</v>
      </c>
      <c r="AU65" s="17">
        <v>2.0408163265306121E-2</v>
      </c>
      <c r="AV65">
        <v>184</v>
      </c>
      <c r="AW65" s="87">
        <v>4.8163756773028296E-3</v>
      </c>
      <c r="AX65" s="89"/>
      <c r="BA65" s="17"/>
      <c r="BB65" s="87"/>
      <c r="BC65" s="89">
        <v>1045</v>
      </c>
      <c r="BD65" s="137">
        <v>929</v>
      </c>
      <c r="BE65" s="87">
        <v>0.88899521531100478</v>
      </c>
      <c r="BF65" s="89">
        <v>0</v>
      </c>
      <c r="BG65" s="92">
        <v>0</v>
      </c>
      <c r="BH65" s="89">
        <v>75</v>
      </c>
      <c r="BI65" s="92">
        <v>3</v>
      </c>
    </row>
    <row r="66" spans="1:61" x14ac:dyDescent="0.4">
      <c r="A66" t="s">
        <v>144</v>
      </c>
      <c r="B66" s="4" t="s">
        <v>79</v>
      </c>
      <c r="C66" s="83">
        <v>64351</v>
      </c>
      <c r="D66" s="14">
        <v>18904</v>
      </c>
      <c r="E66" s="84">
        <v>0.29376388867305869</v>
      </c>
      <c r="F66" s="83">
        <v>115</v>
      </c>
      <c r="G66" s="16">
        <v>6.0833685992382567E-3</v>
      </c>
      <c r="H66" s="9">
        <v>0</v>
      </c>
      <c r="I66">
        <v>25</v>
      </c>
      <c r="J66">
        <v>9</v>
      </c>
      <c r="K66">
        <v>80</v>
      </c>
      <c r="L66" s="10">
        <v>1</v>
      </c>
      <c r="M66" s="17">
        <v>0</v>
      </c>
      <c r="N66" s="17">
        <v>0.21739130434782608</v>
      </c>
      <c r="O66" s="17">
        <v>7.8260869565217397E-2</v>
      </c>
      <c r="P66" s="17">
        <v>0.69565217391304346</v>
      </c>
      <c r="Q66" s="87">
        <v>8.6956521739130436E-3</v>
      </c>
      <c r="R66" s="83">
        <v>9778</v>
      </c>
      <c r="S66" s="17">
        <v>0.15194791067737876</v>
      </c>
      <c r="T66" s="14">
        <v>6759</v>
      </c>
      <c r="U66" s="14">
        <v>6893</v>
      </c>
      <c r="V66" s="84">
        <v>0.70494988750255672</v>
      </c>
      <c r="W66" s="83">
        <v>203</v>
      </c>
      <c r="X66" s="110">
        <v>4</v>
      </c>
      <c r="Y66" s="110">
        <v>2</v>
      </c>
      <c r="Z66" s="110">
        <v>34</v>
      </c>
      <c r="AA66" s="110">
        <v>55</v>
      </c>
      <c r="AB66" s="110">
        <v>32</v>
      </c>
      <c r="AC66" s="110">
        <v>7</v>
      </c>
      <c r="AD66" s="110">
        <v>18</v>
      </c>
      <c r="AE66" s="110">
        <v>51</v>
      </c>
      <c r="AF66" s="17">
        <v>1.9704433497536946E-2</v>
      </c>
      <c r="AG66" s="17">
        <v>9.852216748768473E-3</v>
      </c>
      <c r="AH66" s="17">
        <v>0.16748768472906403</v>
      </c>
      <c r="AI66" s="17">
        <v>0.27093596059113301</v>
      </c>
      <c r="AJ66" s="17">
        <v>0.15763546798029557</v>
      </c>
      <c r="AK66" s="17">
        <v>3.4482758620689655E-2</v>
      </c>
      <c r="AL66" s="17">
        <v>8.8669950738916259E-2</v>
      </c>
      <c r="AM66" s="87">
        <v>0.25123152709359609</v>
      </c>
      <c r="AN66" s="89">
        <v>167</v>
      </c>
      <c r="AO66" s="17">
        <v>2.4227477150732629E-2</v>
      </c>
      <c r="AP66" s="137">
        <v>0</v>
      </c>
      <c r="AQ66" s="87">
        <v>0</v>
      </c>
      <c r="AR66" s="89">
        <v>19</v>
      </c>
      <c r="AS66" s="16">
        <v>2.9525570698202047E-4</v>
      </c>
      <c r="AT66">
        <v>0</v>
      </c>
      <c r="AU66" s="17">
        <v>0</v>
      </c>
      <c r="AV66">
        <v>56</v>
      </c>
      <c r="AW66" s="87">
        <v>2.9623360135421074E-3</v>
      </c>
      <c r="AX66" s="89">
        <v>970</v>
      </c>
      <c r="AY66" s="137">
        <v>640</v>
      </c>
      <c r="AZ66" s="137">
        <v>232</v>
      </c>
      <c r="BA66" s="17">
        <v>0.65979381443298968</v>
      </c>
      <c r="BB66" s="87">
        <v>0.23917525773195877</v>
      </c>
      <c r="BC66" s="89">
        <v>314</v>
      </c>
      <c r="BD66" s="137">
        <v>300</v>
      </c>
      <c r="BE66" s="87">
        <v>0.95541401273885351</v>
      </c>
      <c r="BF66" s="89">
        <v>0</v>
      </c>
      <c r="BG66" s="92">
        <v>0</v>
      </c>
      <c r="BH66" s="89">
        <v>45</v>
      </c>
      <c r="BI66" s="92">
        <v>0</v>
      </c>
    </row>
    <row r="67" spans="1:61" x14ac:dyDescent="0.4">
      <c r="A67" t="s">
        <v>145</v>
      </c>
      <c r="B67" s="4" t="s">
        <v>79</v>
      </c>
      <c r="C67" s="83">
        <v>108692</v>
      </c>
      <c r="D67" s="14">
        <v>38026</v>
      </c>
      <c r="E67" s="84">
        <v>0.34985095499208774</v>
      </c>
      <c r="F67" s="83">
        <v>274</v>
      </c>
      <c r="G67" s="16">
        <v>7.2055961710408671E-3</v>
      </c>
      <c r="H67" s="9">
        <v>0</v>
      </c>
      <c r="I67">
        <v>37</v>
      </c>
      <c r="J67">
        <v>0</v>
      </c>
      <c r="K67">
        <v>237</v>
      </c>
      <c r="L67" s="10">
        <v>0</v>
      </c>
      <c r="M67" s="17">
        <v>0</v>
      </c>
      <c r="N67" s="17">
        <v>0.13503649635036497</v>
      </c>
      <c r="O67" s="17">
        <v>0</v>
      </c>
      <c r="P67" s="17">
        <v>0.86496350364963503</v>
      </c>
      <c r="Q67" s="87">
        <v>0</v>
      </c>
      <c r="R67" s="83">
        <v>19400</v>
      </c>
      <c r="S67" s="17">
        <v>0.17848599712950355</v>
      </c>
      <c r="T67" s="14">
        <v>12899</v>
      </c>
      <c r="U67" s="14">
        <v>13121</v>
      </c>
      <c r="V67" s="84">
        <v>0.67634020618556701</v>
      </c>
      <c r="W67" s="83">
        <v>222</v>
      </c>
      <c r="X67" s="110">
        <v>6</v>
      </c>
      <c r="Y67" s="110">
        <v>4</v>
      </c>
      <c r="Z67" s="110">
        <v>57</v>
      </c>
      <c r="AA67" s="110">
        <v>71</v>
      </c>
      <c r="AB67" s="110">
        <v>57</v>
      </c>
      <c r="AC67" s="110">
        <v>14</v>
      </c>
      <c r="AD67" s="110">
        <v>11</v>
      </c>
      <c r="AE67" s="110">
        <v>2</v>
      </c>
      <c r="AF67" s="17">
        <v>2.7027027027027029E-2</v>
      </c>
      <c r="AG67" s="17">
        <v>1.8018018018018018E-2</v>
      </c>
      <c r="AH67" s="17">
        <v>0.25675675675675674</v>
      </c>
      <c r="AI67" s="17">
        <v>0.31981981981981983</v>
      </c>
      <c r="AJ67" s="17">
        <v>0.25675675675675674</v>
      </c>
      <c r="AK67" s="17">
        <v>6.3063063063063057E-2</v>
      </c>
      <c r="AL67" s="17">
        <v>4.954954954954955E-2</v>
      </c>
      <c r="AM67" s="87">
        <v>9.0090090090090089E-3</v>
      </c>
      <c r="AN67" s="89">
        <v>502</v>
      </c>
      <c r="AO67" s="17">
        <v>3.8259279018367502E-2</v>
      </c>
      <c r="AP67" s="137">
        <v>0</v>
      </c>
      <c r="AQ67" s="87">
        <v>0</v>
      </c>
      <c r="AR67" s="89">
        <v>84</v>
      </c>
      <c r="AS67" s="16">
        <v>7.7282596695248964E-4</v>
      </c>
      <c r="AT67">
        <v>1</v>
      </c>
      <c r="AU67" s="17">
        <v>1.1904761904761904E-2</v>
      </c>
      <c r="AV67">
        <v>11</v>
      </c>
      <c r="AW67" s="87">
        <v>2.8927575869142167E-4</v>
      </c>
      <c r="AX67" s="89">
        <v>1437</v>
      </c>
      <c r="AY67" s="137">
        <v>1219</v>
      </c>
      <c r="AZ67" s="137">
        <v>322</v>
      </c>
      <c r="BA67" s="17">
        <v>0.848295059151009</v>
      </c>
      <c r="BB67" s="87">
        <v>0.22407794015309673</v>
      </c>
      <c r="BC67" s="89">
        <v>844</v>
      </c>
      <c r="BD67" s="137">
        <v>830</v>
      </c>
      <c r="BE67" s="87">
        <v>0.98341232227488151</v>
      </c>
      <c r="BF67" s="89">
        <v>0</v>
      </c>
      <c r="BG67" s="92">
        <v>0</v>
      </c>
      <c r="BH67" s="89">
        <v>57</v>
      </c>
      <c r="BI67" s="92">
        <v>7</v>
      </c>
    </row>
    <row r="68" spans="1:61" x14ac:dyDescent="0.4">
      <c r="A68" t="s">
        <v>146</v>
      </c>
      <c r="B68" s="4" t="s">
        <v>81</v>
      </c>
      <c r="C68" s="83">
        <v>165738</v>
      </c>
      <c r="D68" s="14">
        <v>54428</v>
      </c>
      <c r="E68" s="84">
        <v>0.3283978327239378</v>
      </c>
      <c r="F68" s="83">
        <v>462</v>
      </c>
      <c r="G68" s="16">
        <v>8.4882780921584477E-3</v>
      </c>
      <c r="H68" s="9">
        <v>0</v>
      </c>
      <c r="I68">
        <v>81</v>
      </c>
      <c r="J68">
        <v>16</v>
      </c>
      <c r="K68">
        <v>365</v>
      </c>
      <c r="L68" s="10">
        <v>0</v>
      </c>
      <c r="M68" s="17">
        <v>0</v>
      </c>
      <c r="N68" s="17">
        <v>0.17532467532467533</v>
      </c>
      <c r="O68" s="17">
        <v>3.4632034632034632E-2</v>
      </c>
      <c r="P68" s="17">
        <v>0.79004329004328999</v>
      </c>
      <c r="Q68" s="87">
        <v>0</v>
      </c>
      <c r="R68" s="83">
        <v>43572</v>
      </c>
      <c r="S68" s="17">
        <v>0.26289686131122614</v>
      </c>
      <c r="T68" s="14">
        <v>25433</v>
      </c>
      <c r="U68" s="14">
        <v>26030</v>
      </c>
      <c r="V68" s="84">
        <v>0.59740200128522902</v>
      </c>
      <c r="W68" s="83">
        <v>597</v>
      </c>
      <c r="X68" s="110">
        <v>12</v>
      </c>
      <c r="Y68" s="110">
        <v>11</v>
      </c>
      <c r="Z68" s="110">
        <v>4</v>
      </c>
      <c r="AA68" s="110">
        <v>141</v>
      </c>
      <c r="AB68" s="110">
        <v>364</v>
      </c>
      <c r="AC68" s="110">
        <v>65</v>
      </c>
      <c r="AD68" s="110">
        <v>0</v>
      </c>
      <c r="AE68" s="110">
        <v>0</v>
      </c>
      <c r="AF68" s="17">
        <v>2.0100502512562814E-2</v>
      </c>
      <c r="AG68" s="17">
        <v>1.8425460636515914E-2</v>
      </c>
      <c r="AH68" s="17">
        <v>6.7001675041876048E-3</v>
      </c>
      <c r="AI68" s="17">
        <v>0.23618090452261306</v>
      </c>
      <c r="AJ68" s="17">
        <v>0.60971524288107204</v>
      </c>
      <c r="AK68" s="17">
        <v>0.10887772194304858</v>
      </c>
      <c r="AL68" s="17">
        <v>0</v>
      </c>
      <c r="AM68" s="87">
        <v>0</v>
      </c>
      <c r="AN68" s="89">
        <v>256</v>
      </c>
      <c r="AO68" s="17">
        <v>9.8348059930849028E-3</v>
      </c>
      <c r="AP68" s="137">
        <v>0</v>
      </c>
      <c r="AQ68" s="87">
        <v>0</v>
      </c>
      <c r="AR68" s="89">
        <v>146</v>
      </c>
      <c r="AS68" s="16">
        <v>8.8090842172585651E-4</v>
      </c>
      <c r="AT68">
        <v>0</v>
      </c>
      <c r="AU68" s="17">
        <v>0</v>
      </c>
      <c r="AV68">
        <v>95</v>
      </c>
      <c r="AW68" s="87">
        <v>1.74542514882046E-3</v>
      </c>
      <c r="AX68" s="89">
        <v>1886</v>
      </c>
      <c r="AY68" s="137">
        <v>1049</v>
      </c>
      <c r="AZ68" s="137">
        <v>673</v>
      </c>
      <c r="BA68" s="17">
        <v>0.55620360551431602</v>
      </c>
      <c r="BB68" s="87">
        <v>0.35683987274655354</v>
      </c>
      <c r="BC68" s="89">
        <v>499</v>
      </c>
      <c r="BD68" s="137">
        <v>458</v>
      </c>
      <c r="BE68" s="87">
        <v>0.9178356713426854</v>
      </c>
      <c r="BF68" s="89">
        <v>0</v>
      </c>
      <c r="BG68" s="92">
        <v>0</v>
      </c>
      <c r="BH68" s="89">
        <v>114</v>
      </c>
      <c r="BI68" s="92">
        <v>0</v>
      </c>
    </row>
    <row r="69" spans="1:61" x14ac:dyDescent="0.4">
      <c r="A69" t="s">
        <v>147</v>
      </c>
      <c r="B69" s="4" t="s">
        <v>79</v>
      </c>
      <c r="C69" s="83">
        <v>67954</v>
      </c>
      <c r="D69" s="14">
        <v>19241</v>
      </c>
      <c r="E69" s="84">
        <v>0.28314742325690906</v>
      </c>
      <c r="F69" s="83">
        <v>158</v>
      </c>
      <c r="G69" s="16">
        <v>8.2116314120887681E-3</v>
      </c>
      <c r="H69" s="9">
        <v>3</v>
      </c>
      <c r="I69">
        <v>16</v>
      </c>
      <c r="J69">
        <v>5</v>
      </c>
      <c r="K69">
        <v>134</v>
      </c>
      <c r="L69" s="10">
        <v>0</v>
      </c>
      <c r="M69" s="17">
        <v>1.8987341772151899E-2</v>
      </c>
      <c r="N69" s="17">
        <v>0.10126582278481013</v>
      </c>
      <c r="O69" s="17">
        <v>3.1645569620253167E-2</v>
      </c>
      <c r="P69" s="17">
        <v>0.84810126582278478</v>
      </c>
      <c r="Q69" s="87">
        <v>0</v>
      </c>
      <c r="R69" s="83">
        <v>11343</v>
      </c>
      <c r="S69" s="17">
        <v>0.1669217411778556</v>
      </c>
      <c r="T69" s="14">
        <v>7265</v>
      </c>
      <c r="U69" s="14">
        <v>7453</v>
      </c>
      <c r="V69" s="84">
        <v>0.65705721590408184</v>
      </c>
      <c r="W69" s="83">
        <v>188</v>
      </c>
      <c r="X69" s="110">
        <v>27</v>
      </c>
      <c r="Y69" s="110">
        <v>37</v>
      </c>
      <c r="Z69" s="110">
        <v>18</v>
      </c>
      <c r="AA69" s="110">
        <v>77</v>
      </c>
      <c r="AB69" s="110">
        <v>16</v>
      </c>
      <c r="AC69" s="110">
        <v>13</v>
      </c>
      <c r="AD69" s="110">
        <v>0</v>
      </c>
      <c r="AE69" s="110">
        <v>0</v>
      </c>
      <c r="AF69" s="17">
        <v>0.14361702127659576</v>
      </c>
      <c r="AG69" s="17">
        <v>0.19680851063829788</v>
      </c>
      <c r="AH69" s="17">
        <v>9.5744680851063829E-2</v>
      </c>
      <c r="AI69" s="17">
        <v>0.40957446808510639</v>
      </c>
      <c r="AJ69" s="17">
        <v>8.5106382978723402E-2</v>
      </c>
      <c r="AK69" s="17">
        <v>6.9148936170212769E-2</v>
      </c>
      <c r="AL69" s="17">
        <v>0</v>
      </c>
      <c r="AM69" s="87">
        <v>0</v>
      </c>
      <c r="AN69" s="89"/>
      <c r="AO69" s="17"/>
      <c r="AQ69" s="87"/>
      <c r="AR69" s="89">
        <v>27</v>
      </c>
      <c r="AS69" s="16">
        <v>3.9732760396738972E-4</v>
      </c>
      <c r="AT69">
        <v>0</v>
      </c>
      <c r="AU69" s="17">
        <v>0</v>
      </c>
      <c r="AV69">
        <v>61</v>
      </c>
      <c r="AW69" s="87">
        <v>3.1703133932747779E-3</v>
      </c>
      <c r="AX69" s="89">
        <v>746</v>
      </c>
      <c r="AY69" s="137">
        <v>421</v>
      </c>
      <c r="AZ69" s="137">
        <v>259</v>
      </c>
      <c r="BA69" s="17">
        <v>0.56434316353887404</v>
      </c>
      <c r="BB69" s="87">
        <v>0.34718498659517427</v>
      </c>
      <c r="BC69" s="89">
        <v>210</v>
      </c>
      <c r="BD69" s="137">
        <v>201</v>
      </c>
      <c r="BE69" s="87">
        <v>0.95714285714285718</v>
      </c>
      <c r="BF69" s="89">
        <v>0</v>
      </c>
      <c r="BG69" s="92">
        <v>0</v>
      </c>
      <c r="BH69" s="89">
        <v>47</v>
      </c>
      <c r="BI69" s="92">
        <v>0</v>
      </c>
    </row>
    <row r="70" spans="1:61" x14ac:dyDescent="0.4">
      <c r="A70" t="s">
        <v>148</v>
      </c>
      <c r="B70" s="4" t="s">
        <v>79</v>
      </c>
      <c r="C70" s="83">
        <v>51172</v>
      </c>
      <c r="D70" s="14">
        <v>16700</v>
      </c>
      <c r="E70" s="84">
        <v>0.32635034784647854</v>
      </c>
      <c r="F70" s="83">
        <v>95</v>
      </c>
      <c r="G70" s="16">
        <v>5.6886227544910182E-3</v>
      </c>
      <c r="H70" s="9">
        <v>0</v>
      </c>
      <c r="I70">
        <v>2</v>
      </c>
      <c r="J70">
        <v>0</v>
      </c>
      <c r="K70">
        <v>93</v>
      </c>
      <c r="L70" s="10">
        <v>0</v>
      </c>
      <c r="M70" s="17">
        <v>0</v>
      </c>
      <c r="N70" s="17">
        <v>2.1052631578947368E-2</v>
      </c>
      <c r="O70" s="17">
        <v>0</v>
      </c>
      <c r="P70" s="17">
        <v>0.97894736842105268</v>
      </c>
      <c r="Q70" s="87">
        <v>0</v>
      </c>
      <c r="R70" s="83">
        <v>10166</v>
      </c>
      <c r="S70" s="17">
        <v>0.1986633315094192</v>
      </c>
      <c r="T70" s="14">
        <v>6489</v>
      </c>
      <c r="U70" s="14">
        <v>6637</v>
      </c>
      <c r="V70" s="84">
        <v>0.65286248278575643</v>
      </c>
      <c r="W70" s="83">
        <v>168</v>
      </c>
      <c r="X70" s="110">
        <v>5</v>
      </c>
      <c r="Y70" s="110">
        <v>2</v>
      </c>
      <c r="Z70" s="110">
        <v>12</v>
      </c>
      <c r="AA70" s="110">
        <v>56</v>
      </c>
      <c r="AB70" s="110">
        <v>50</v>
      </c>
      <c r="AC70" s="110">
        <v>23</v>
      </c>
      <c r="AD70" s="110">
        <v>12</v>
      </c>
      <c r="AE70" s="110">
        <v>8</v>
      </c>
      <c r="AF70" s="17">
        <v>2.976190476190476E-2</v>
      </c>
      <c r="AG70" s="17">
        <v>1.1904761904761904E-2</v>
      </c>
      <c r="AH70" s="17">
        <v>7.1428571428571425E-2</v>
      </c>
      <c r="AI70" s="17">
        <v>0.33333333333333331</v>
      </c>
      <c r="AJ70" s="17">
        <v>0.29761904761904762</v>
      </c>
      <c r="AK70" s="17">
        <v>0.13690476190476192</v>
      </c>
      <c r="AL70" s="17">
        <v>7.1428571428571425E-2</v>
      </c>
      <c r="AM70" s="87">
        <v>4.7619047619047616E-2</v>
      </c>
      <c r="AN70" s="89">
        <v>258</v>
      </c>
      <c r="AO70" s="17">
        <v>3.8872984782281149E-2</v>
      </c>
      <c r="AP70" s="137">
        <v>0</v>
      </c>
      <c r="AQ70" s="87">
        <v>0</v>
      </c>
      <c r="AR70" s="89">
        <v>39</v>
      </c>
      <c r="AS70" s="16">
        <v>7.6213554287500975E-4</v>
      </c>
      <c r="AT70">
        <v>1</v>
      </c>
      <c r="AU70" s="17">
        <v>2.564102564102564E-2</v>
      </c>
      <c r="AV70">
        <v>57</v>
      </c>
      <c r="AW70" s="87">
        <v>3.4131736526946108E-3</v>
      </c>
      <c r="AX70" s="89">
        <v>627</v>
      </c>
      <c r="AY70" s="137">
        <v>320</v>
      </c>
      <c r="AZ70" s="137">
        <v>238</v>
      </c>
      <c r="BA70" s="17">
        <v>0.5103668261562998</v>
      </c>
      <c r="BB70" s="87">
        <v>0.37958532695374803</v>
      </c>
      <c r="BC70" s="89">
        <v>246</v>
      </c>
      <c r="BD70" s="137">
        <v>230</v>
      </c>
      <c r="BE70" s="87">
        <v>0.93495934959349591</v>
      </c>
      <c r="BF70" s="89">
        <v>0</v>
      </c>
      <c r="BG70" s="92">
        <v>0</v>
      </c>
      <c r="BH70" s="89">
        <v>38</v>
      </c>
      <c r="BI70" s="92">
        <v>1</v>
      </c>
    </row>
    <row r="71" spans="1:61" x14ac:dyDescent="0.4">
      <c r="A71" t="s">
        <v>149</v>
      </c>
      <c r="B71" s="4" t="s">
        <v>81</v>
      </c>
      <c r="C71" s="83">
        <v>196042</v>
      </c>
      <c r="D71" s="14">
        <v>56418</v>
      </c>
      <c r="E71" s="84">
        <v>0.28778527050325953</v>
      </c>
      <c r="F71" s="83">
        <v>362</v>
      </c>
      <c r="G71" s="16">
        <v>6.4163919316530182E-3</v>
      </c>
      <c r="H71" s="9">
        <v>0</v>
      </c>
      <c r="I71">
        <v>68</v>
      </c>
      <c r="J71">
        <v>6</v>
      </c>
      <c r="K71">
        <v>285</v>
      </c>
      <c r="L71" s="10">
        <v>3</v>
      </c>
      <c r="M71" s="17">
        <v>0</v>
      </c>
      <c r="N71" s="17">
        <v>0.18784530386740331</v>
      </c>
      <c r="O71" s="17">
        <v>1.6574585635359115E-2</v>
      </c>
      <c r="P71" s="17">
        <v>0.78729281767955805</v>
      </c>
      <c r="Q71" s="87">
        <v>8.2872928176795577E-3</v>
      </c>
      <c r="R71" s="83">
        <v>46059</v>
      </c>
      <c r="S71" s="17">
        <v>0.23494455269789127</v>
      </c>
      <c r="T71" s="14">
        <v>29902</v>
      </c>
      <c r="U71" s="14">
        <v>30472</v>
      </c>
      <c r="V71" s="84">
        <v>0.66158622636184028</v>
      </c>
      <c r="W71" s="83">
        <v>570</v>
      </c>
      <c r="X71" s="110">
        <v>15</v>
      </c>
      <c r="Y71" s="110">
        <v>44</v>
      </c>
      <c r="Z71" s="110">
        <v>16</v>
      </c>
      <c r="AA71" s="110">
        <v>139</v>
      </c>
      <c r="AB71" s="110">
        <v>171</v>
      </c>
      <c r="AC71" s="110">
        <v>27</v>
      </c>
      <c r="AD71" s="110">
        <v>118</v>
      </c>
      <c r="AE71" s="110">
        <v>40</v>
      </c>
      <c r="AF71" s="17">
        <v>2.6315789473684209E-2</v>
      </c>
      <c r="AG71" s="17">
        <v>7.7192982456140355E-2</v>
      </c>
      <c r="AH71" s="17">
        <v>2.8070175438596492E-2</v>
      </c>
      <c r="AI71" s="17">
        <v>0.24385964912280703</v>
      </c>
      <c r="AJ71" s="17">
        <v>0.3</v>
      </c>
      <c r="AK71" s="17">
        <v>4.736842105263158E-2</v>
      </c>
      <c r="AL71" s="17">
        <v>0.20701754385964913</v>
      </c>
      <c r="AM71" s="87">
        <v>7.0175438596491224E-2</v>
      </c>
      <c r="AN71" s="89">
        <v>661</v>
      </c>
      <c r="AO71" s="17">
        <v>2.169204515620898E-2</v>
      </c>
      <c r="AP71" s="137">
        <v>6</v>
      </c>
      <c r="AQ71" s="87">
        <v>9.0771558245083209E-3</v>
      </c>
      <c r="AR71" s="89">
        <v>75</v>
      </c>
      <c r="AS71" s="16">
        <v>3.8257108170698114E-4</v>
      </c>
      <c r="AT71">
        <v>4</v>
      </c>
      <c r="AU71" s="17">
        <v>5.3333333333333337E-2</v>
      </c>
      <c r="AV71">
        <v>228</v>
      </c>
      <c r="AW71" s="87">
        <v>4.0412634265659898E-3</v>
      </c>
      <c r="AX71" s="89">
        <v>2605</v>
      </c>
      <c r="AY71" s="137">
        <v>1658</v>
      </c>
      <c r="AZ71" s="137">
        <v>933</v>
      </c>
      <c r="BA71" s="17">
        <v>0.636468330134357</v>
      </c>
      <c r="BB71" s="87">
        <v>0.35815738963531668</v>
      </c>
      <c r="BC71" s="89">
        <v>714</v>
      </c>
      <c r="BD71" s="137">
        <v>691</v>
      </c>
      <c r="BE71" s="87">
        <v>0.96778711484593838</v>
      </c>
      <c r="BF71" s="89">
        <v>0</v>
      </c>
      <c r="BG71" s="92">
        <v>0</v>
      </c>
      <c r="BH71" s="89">
        <v>161</v>
      </c>
      <c r="BI71" s="92">
        <v>3</v>
      </c>
    </row>
    <row r="72" spans="1:61" x14ac:dyDescent="0.4">
      <c r="A72" t="s">
        <v>150</v>
      </c>
      <c r="B72" s="4" t="s">
        <v>79</v>
      </c>
      <c r="C72" s="83">
        <v>79725</v>
      </c>
      <c r="D72" s="14">
        <v>26277</v>
      </c>
      <c r="E72" s="84">
        <v>0.32959548447789278</v>
      </c>
      <c r="F72" s="83">
        <v>152</v>
      </c>
      <c r="G72" s="16">
        <v>5.7845263919016629E-3</v>
      </c>
      <c r="H72" s="9">
        <v>0</v>
      </c>
      <c r="I72">
        <v>0</v>
      </c>
      <c r="J72">
        <v>0</v>
      </c>
      <c r="K72">
        <v>152</v>
      </c>
      <c r="L72" s="10">
        <v>0</v>
      </c>
      <c r="M72" s="17">
        <v>0</v>
      </c>
      <c r="N72" s="17">
        <v>0</v>
      </c>
      <c r="O72" s="17">
        <v>0</v>
      </c>
      <c r="P72" s="17">
        <v>1</v>
      </c>
      <c r="Q72" s="87">
        <v>0</v>
      </c>
      <c r="R72" s="83">
        <v>14036</v>
      </c>
      <c r="S72" s="17">
        <v>0.17605518971464409</v>
      </c>
      <c r="T72" s="14">
        <v>9310</v>
      </c>
      <c r="U72" s="14">
        <v>9556</v>
      </c>
      <c r="V72" s="84">
        <v>0.68082074665146763</v>
      </c>
      <c r="W72" s="83">
        <v>246</v>
      </c>
      <c r="X72" s="110">
        <v>10</v>
      </c>
      <c r="Y72" s="110">
        <v>5</v>
      </c>
      <c r="Z72" s="110">
        <v>30</v>
      </c>
      <c r="AA72" s="110">
        <v>139</v>
      </c>
      <c r="AB72" s="110">
        <v>51</v>
      </c>
      <c r="AC72" s="110">
        <v>7</v>
      </c>
      <c r="AD72" s="110">
        <v>2</v>
      </c>
      <c r="AE72" s="110">
        <v>2</v>
      </c>
      <c r="AF72" s="17">
        <v>4.065040650406504E-2</v>
      </c>
      <c r="AG72" s="17">
        <v>2.032520325203252E-2</v>
      </c>
      <c r="AH72" s="17">
        <v>0.12195121951219512</v>
      </c>
      <c r="AI72" s="17">
        <v>0.56504065040650409</v>
      </c>
      <c r="AJ72" s="17">
        <v>0.2073170731707317</v>
      </c>
      <c r="AK72" s="17">
        <v>2.8455284552845527E-2</v>
      </c>
      <c r="AL72" s="17">
        <v>8.130081300813009E-3</v>
      </c>
      <c r="AM72" s="87">
        <v>8.130081300813009E-3</v>
      </c>
      <c r="AN72" s="89">
        <v>457</v>
      </c>
      <c r="AO72" s="17">
        <v>4.782335705316032E-2</v>
      </c>
      <c r="AP72" s="137">
        <v>2</v>
      </c>
      <c r="AQ72" s="87">
        <v>4.3763676148796497E-3</v>
      </c>
      <c r="AR72" s="89">
        <v>60</v>
      </c>
      <c r="AS72" s="16">
        <v>7.5258701787394168E-4</v>
      </c>
      <c r="AT72">
        <v>6</v>
      </c>
      <c r="AU72" s="17">
        <v>0.1</v>
      </c>
      <c r="AV72">
        <v>118</v>
      </c>
      <c r="AW72" s="87">
        <v>4.4906191726605017E-3</v>
      </c>
      <c r="AX72" s="89">
        <v>1580</v>
      </c>
      <c r="AY72" s="137">
        <v>785</v>
      </c>
      <c r="AZ72" s="137">
        <v>737</v>
      </c>
      <c r="BA72" s="17">
        <v>0.49683544303797467</v>
      </c>
      <c r="BB72" s="87">
        <v>0.46645569620253163</v>
      </c>
      <c r="BC72" s="89">
        <v>398</v>
      </c>
      <c r="BD72" s="137">
        <v>363</v>
      </c>
      <c r="BE72" s="87">
        <v>0.9120603015075377</v>
      </c>
      <c r="BF72" s="89">
        <v>0</v>
      </c>
      <c r="BG72" s="92">
        <v>0</v>
      </c>
      <c r="BH72" s="89">
        <v>82</v>
      </c>
      <c r="BI72" s="92">
        <v>0</v>
      </c>
    </row>
    <row r="73" spans="1:61" x14ac:dyDescent="0.4">
      <c r="A73" t="s">
        <v>151</v>
      </c>
      <c r="B73" s="4" t="s">
        <v>85</v>
      </c>
      <c r="C73" s="83">
        <v>57518</v>
      </c>
      <c r="D73" s="14">
        <v>18480</v>
      </c>
      <c r="E73" s="84">
        <v>0.32129072638130673</v>
      </c>
      <c r="F73" s="83">
        <v>157</v>
      </c>
      <c r="G73" s="16">
        <v>8.4956709956709956E-3</v>
      </c>
      <c r="H73" s="9">
        <v>0</v>
      </c>
      <c r="I73">
        <v>15</v>
      </c>
      <c r="J73">
        <v>0</v>
      </c>
      <c r="K73">
        <v>142</v>
      </c>
      <c r="L73" s="10">
        <v>0</v>
      </c>
      <c r="M73" s="17">
        <v>0</v>
      </c>
      <c r="N73" s="17">
        <v>9.5541401273885357E-2</v>
      </c>
      <c r="O73" s="17">
        <v>0</v>
      </c>
      <c r="P73" s="17">
        <v>0.90445859872611467</v>
      </c>
      <c r="Q73" s="87">
        <v>0</v>
      </c>
      <c r="R73" s="83">
        <v>8614</v>
      </c>
      <c r="S73" s="17">
        <v>0.14976181369310476</v>
      </c>
      <c r="T73" s="14">
        <v>5954</v>
      </c>
      <c r="U73" s="14">
        <v>6044</v>
      </c>
      <c r="V73" s="84">
        <v>0.70164847921987461</v>
      </c>
      <c r="W73" s="83">
        <v>90</v>
      </c>
      <c r="X73" s="110">
        <v>0</v>
      </c>
      <c r="Y73" s="110">
        <v>0</v>
      </c>
      <c r="Z73" s="110">
        <v>0</v>
      </c>
      <c r="AA73" s="110">
        <v>44</v>
      </c>
      <c r="AB73" s="110">
        <v>28</v>
      </c>
      <c r="AC73" s="110">
        <v>11</v>
      </c>
      <c r="AD73" s="110">
        <v>3</v>
      </c>
      <c r="AE73" s="110">
        <v>4</v>
      </c>
      <c r="AF73" s="17">
        <v>0</v>
      </c>
      <c r="AG73" s="17">
        <v>0</v>
      </c>
      <c r="AH73" s="17">
        <v>0</v>
      </c>
      <c r="AI73" s="17">
        <v>0.48888888888888887</v>
      </c>
      <c r="AJ73" s="17">
        <v>0.31111111111111112</v>
      </c>
      <c r="AK73" s="17">
        <v>0.12222222222222222</v>
      </c>
      <c r="AL73" s="17">
        <v>3.3333333333333333E-2</v>
      </c>
      <c r="AM73" s="87">
        <v>4.4444444444444446E-2</v>
      </c>
      <c r="AN73" s="89">
        <v>207</v>
      </c>
      <c r="AO73" s="17">
        <v>3.4248841826604898E-2</v>
      </c>
      <c r="AP73" s="137">
        <v>2</v>
      </c>
      <c r="AQ73" s="87">
        <v>9.6618357487922701E-3</v>
      </c>
      <c r="AR73" s="89">
        <v>45</v>
      </c>
      <c r="AS73" s="16">
        <v>7.8236378177266245E-4</v>
      </c>
      <c r="AT73">
        <v>0</v>
      </c>
      <c r="AU73" s="17">
        <v>0</v>
      </c>
      <c r="AV73">
        <v>66</v>
      </c>
      <c r="AW73" s="87">
        <v>3.5714285714285713E-3</v>
      </c>
      <c r="AX73" s="89">
        <v>939</v>
      </c>
      <c r="AY73" s="137">
        <v>572</v>
      </c>
      <c r="AZ73" s="137">
        <v>367</v>
      </c>
      <c r="BA73" s="17">
        <v>0.60915867944621938</v>
      </c>
      <c r="BB73" s="87">
        <v>0.39084132055378062</v>
      </c>
      <c r="BC73" s="89">
        <v>339</v>
      </c>
      <c r="BD73" s="137">
        <v>330</v>
      </c>
      <c r="BE73" s="87">
        <v>0.97345132743362828</v>
      </c>
      <c r="BF73" s="89">
        <v>1</v>
      </c>
      <c r="BG73" s="92">
        <v>2863</v>
      </c>
      <c r="BH73" s="89">
        <v>38</v>
      </c>
      <c r="BI73" s="92">
        <v>0</v>
      </c>
    </row>
    <row r="74" spans="1:61" x14ac:dyDescent="0.4">
      <c r="A74" t="s">
        <v>152</v>
      </c>
      <c r="B74" s="4" t="s">
        <v>79</v>
      </c>
      <c r="C74" s="83">
        <v>66797</v>
      </c>
      <c r="D74" s="14">
        <v>22519</v>
      </c>
      <c r="E74" s="84">
        <v>0.33712591882868992</v>
      </c>
      <c r="F74" s="83">
        <v>186</v>
      </c>
      <c r="G74" s="16">
        <v>8.2596918157999914E-3</v>
      </c>
      <c r="H74" s="9">
        <v>0</v>
      </c>
      <c r="I74">
        <v>20</v>
      </c>
      <c r="J74">
        <v>1</v>
      </c>
      <c r="K74">
        <v>165</v>
      </c>
      <c r="L74" s="10">
        <v>0</v>
      </c>
      <c r="M74" s="17">
        <v>0</v>
      </c>
      <c r="N74" s="17">
        <v>0.10752688172043011</v>
      </c>
      <c r="O74" s="17">
        <v>5.3763440860215058E-3</v>
      </c>
      <c r="P74" s="17">
        <v>0.88709677419354838</v>
      </c>
      <c r="Q74" s="87">
        <v>0</v>
      </c>
      <c r="R74" s="83">
        <v>13025</v>
      </c>
      <c r="S74" s="17">
        <v>0.1949937871461293</v>
      </c>
      <c r="T74" s="14">
        <v>8980</v>
      </c>
      <c r="U74" s="14">
        <v>9275</v>
      </c>
      <c r="V74" s="84">
        <v>0.71209213051823417</v>
      </c>
      <c r="W74" s="83">
        <v>295</v>
      </c>
      <c r="X74" s="110">
        <v>10</v>
      </c>
      <c r="Y74" s="110">
        <v>0</v>
      </c>
      <c r="Z74" s="110">
        <v>12</v>
      </c>
      <c r="AA74" s="110">
        <v>183</v>
      </c>
      <c r="AB74" s="110">
        <v>41</v>
      </c>
      <c r="AC74" s="110">
        <v>29</v>
      </c>
      <c r="AD74" s="110">
        <v>8</v>
      </c>
      <c r="AE74" s="110">
        <v>12</v>
      </c>
      <c r="AF74" s="17">
        <v>3.3898305084745763E-2</v>
      </c>
      <c r="AG74" s="17">
        <v>0</v>
      </c>
      <c r="AH74" s="17">
        <v>4.0677966101694912E-2</v>
      </c>
      <c r="AI74" s="17">
        <v>0.62033898305084745</v>
      </c>
      <c r="AJ74" s="17">
        <v>0.13898305084745763</v>
      </c>
      <c r="AK74" s="17">
        <v>9.8305084745762716E-2</v>
      </c>
      <c r="AL74" s="17">
        <v>2.7118644067796609E-2</v>
      </c>
      <c r="AM74" s="87">
        <v>4.0677966101694912E-2</v>
      </c>
      <c r="AN74" s="89">
        <v>251</v>
      </c>
      <c r="AO74" s="17">
        <v>2.7061994609164419E-2</v>
      </c>
      <c r="AP74" s="137">
        <v>8</v>
      </c>
      <c r="AQ74" s="87">
        <v>3.1872509960159362E-2</v>
      </c>
      <c r="AR74" s="89">
        <v>44</v>
      </c>
      <c r="AS74" s="16">
        <v>6.5871221761456351E-4</v>
      </c>
      <c r="AT74">
        <v>2</v>
      </c>
      <c r="AU74" s="17">
        <v>4.5454545454545456E-2</v>
      </c>
      <c r="AV74">
        <v>63</v>
      </c>
      <c r="AW74" s="87">
        <v>2.7976375505129004E-3</v>
      </c>
      <c r="AX74" s="89">
        <v>538</v>
      </c>
      <c r="AY74" s="137">
        <v>378</v>
      </c>
      <c r="AZ74" s="137">
        <v>110</v>
      </c>
      <c r="BA74" s="17">
        <v>0.70260223048327142</v>
      </c>
      <c r="BB74" s="87">
        <v>0.20446096654275092</v>
      </c>
      <c r="BC74" s="89">
        <v>408</v>
      </c>
      <c r="BD74" s="137">
        <v>408</v>
      </c>
      <c r="BE74" s="87">
        <v>1</v>
      </c>
      <c r="BF74" s="89">
        <v>0</v>
      </c>
      <c r="BG74" s="92">
        <v>0</v>
      </c>
      <c r="BH74" s="89">
        <v>43</v>
      </c>
      <c r="BI74" s="92">
        <v>0</v>
      </c>
    </row>
    <row r="75" spans="1:61" x14ac:dyDescent="0.4">
      <c r="A75" t="s">
        <v>153</v>
      </c>
      <c r="B75" s="4" t="s">
        <v>81</v>
      </c>
      <c r="C75" s="83">
        <v>193084</v>
      </c>
      <c r="D75" s="14">
        <v>51383</v>
      </c>
      <c r="E75" s="84">
        <v>0.26611733753185141</v>
      </c>
      <c r="F75" s="83">
        <v>641</v>
      </c>
      <c r="G75" s="16">
        <v>1.2474943074557734E-2</v>
      </c>
      <c r="H75" s="9">
        <v>0</v>
      </c>
      <c r="I75">
        <v>70</v>
      </c>
      <c r="J75">
        <v>10</v>
      </c>
      <c r="K75">
        <v>561</v>
      </c>
      <c r="L75" s="10">
        <v>0</v>
      </c>
      <c r="M75" s="17">
        <v>0</v>
      </c>
      <c r="N75" s="17">
        <v>0.10920436817472699</v>
      </c>
      <c r="O75" s="17">
        <v>1.5600624024960999E-2</v>
      </c>
      <c r="P75" s="17">
        <v>0.87519500780031201</v>
      </c>
      <c r="Q75" s="87">
        <v>0</v>
      </c>
      <c r="R75" s="83">
        <v>35706</v>
      </c>
      <c r="S75" s="17">
        <v>0.18492469598723871</v>
      </c>
      <c r="T75" s="14">
        <v>20369</v>
      </c>
      <c r="U75" s="14">
        <v>20903</v>
      </c>
      <c r="V75" s="84">
        <v>0.58541981739763627</v>
      </c>
      <c r="W75" s="83">
        <v>534</v>
      </c>
      <c r="X75" s="110">
        <v>144</v>
      </c>
      <c r="Y75" s="110">
        <v>43</v>
      </c>
      <c r="Z75" s="110">
        <v>69</v>
      </c>
      <c r="AA75" s="110">
        <v>18</v>
      </c>
      <c r="AB75" s="110">
        <v>9</v>
      </c>
      <c r="AC75" s="110">
        <v>4</v>
      </c>
      <c r="AD75" s="110">
        <v>106</v>
      </c>
      <c r="AE75" s="110">
        <v>141</v>
      </c>
      <c r="AF75" s="17">
        <v>0.2696629213483146</v>
      </c>
      <c r="AG75" s="17">
        <v>8.0524344569288392E-2</v>
      </c>
      <c r="AH75" s="17">
        <v>0.12921348314606743</v>
      </c>
      <c r="AI75" s="17">
        <v>3.3707865168539325E-2</v>
      </c>
      <c r="AJ75" s="17">
        <v>1.6853932584269662E-2</v>
      </c>
      <c r="AK75" s="17">
        <v>7.4906367041198503E-3</v>
      </c>
      <c r="AL75" s="17">
        <v>0.19850187265917604</v>
      </c>
      <c r="AM75" s="87">
        <v>0.2640449438202247</v>
      </c>
      <c r="AN75" s="89">
        <v>1050</v>
      </c>
      <c r="AO75" s="17">
        <v>5.0232024111371572E-2</v>
      </c>
      <c r="AP75" s="137">
        <v>8</v>
      </c>
      <c r="AQ75" s="87">
        <v>7.619047619047619E-3</v>
      </c>
      <c r="AR75" s="89">
        <v>78</v>
      </c>
      <c r="AS75" s="16">
        <v>4.0396925690373104E-4</v>
      </c>
      <c r="AT75">
        <v>5</v>
      </c>
      <c r="AU75" s="17">
        <v>6.4102564102564097E-2</v>
      </c>
      <c r="AV75">
        <v>717</v>
      </c>
      <c r="AW75" s="87">
        <v>1.3954031489013877E-2</v>
      </c>
      <c r="AX75" s="89">
        <v>3475</v>
      </c>
      <c r="AY75" s="137">
        <v>3429</v>
      </c>
      <c r="AZ75" s="137">
        <v>841</v>
      </c>
      <c r="BA75" s="17">
        <v>0.98676258992805754</v>
      </c>
      <c r="BB75" s="87">
        <v>0.24201438848920864</v>
      </c>
      <c r="BC75" s="89">
        <v>895</v>
      </c>
      <c r="BD75" s="137">
        <v>862</v>
      </c>
      <c r="BE75" s="87">
        <v>0.96312849162011172</v>
      </c>
      <c r="BF75" s="89">
        <v>0</v>
      </c>
      <c r="BG75" s="92">
        <v>0</v>
      </c>
      <c r="BH75" s="89">
        <v>146</v>
      </c>
      <c r="BI75" s="92">
        <v>0</v>
      </c>
    </row>
    <row r="76" spans="1:61" x14ac:dyDescent="0.4">
      <c r="A76" t="s">
        <v>154</v>
      </c>
      <c r="B76" s="4" t="s">
        <v>81</v>
      </c>
      <c r="C76" s="83">
        <v>232636</v>
      </c>
      <c r="D76" s="14">
        <v>66261</v>
      </c>
      <c r="E76" s="84">
        <v>0.28482693994050789</v>
      </c>
      <c r="F76" s="83">
        <v>1246</v>
      </c>
      <c r="G76" s="16">
        <v>1.8804424925672719E-2</v>
      </c>
      <c r="H76" s="9">
        <v>0</v>
      </c>
      <c r="I76">
        <v>151</v>
      </c>
      <c r="J76">
        <v>2</v>
      </c>
      <c r="K76">
        <v>1093</v>
      </c>
      <c r="L76" s="10">
        <v>0</v>
      </c>
      <c r="M76" s="17">
        <v>0</v>
      </c>
      <c r="N76" s="17">
        <v>0.12118780096308186</v>
      </c>
      <c r="O76" s="17">
        <v>1.6051364365971107E-3</v>
      </c>
      <c r="P76" s="17">
        <v>0.877207062600321</v>
      </c>
      <c r="Q76" s="87">
        <v>0</v>
      </c>
      <c r="R76" s="83">
        <v>27288</v>
      </c>
      <c r="S76" s="17">
        <v>0.11729912825186127</v>
      </c>
      <c r="T76" s="14">
        <v>16945</v>
      </c>
      <c r="U76" s="14">
        <v>17994</v>
      </c>
      <c r="V76" s="84">
        <v>0.65941072999120498</v>
      </c>
      <c r="W76" s="83">
        <v>1049</v>
      </c>
      <c r="X76" s="110">
        <v>14</v>
      </c>
      <c r="Y76" s="110">
        <v>13</v>
      </c>
      <c r="Z76" s="110">
        <v>61</v>
      </c>
      <c r="AA76" s="110">
        <v>84</v>
      </c>
      <c r="AB76" s="110">
        <v>121</v>
      </c>
      <c r="AC76" s="110">
        <v>50</v>
      </c>
      <c r="AD76" s="110">
        <v>619</v>
      </c>
      <c r="AE76" s="110">
        <v>87</v>
      </c>
      <c r="AF76" s="17">
        <v>1.334604385128694E-2</v>
      </c>
      <c r="AG76" s="17">
        <v>1.2392755004766444E-2</v>
      </c>
      <c r="AH76" s="17">
        <v>5.8150619637750235E-2</v>
      </c>
      <c r="AI76" s="17">
        <v>8.0076263107721646E-2</v>
      </c>
      <c r="AJ76" s="17">
        <v>0.11534795042897998</v>
      </c>
      <c r="AK76" s="17">
        <v>4.7664442326024785E-2</v>
      </c>
      <c r="AL76" s="17">
        <v>0.59008579599618682</v>
      </c>
      <c r="AM76" s="87">
        <v>8.2936129647283127E-2</v>
      </c>
      <c r="AN76" s="89">
        <v>100</v>
      </c>
      <c r="AO76" s="17">
        <v>5.5574080248971883E-3</v>
      </c>
      <c r="AP76" s="137">
        <v>5</v>
      </c>
      <c r="AQ76" s="87">
        <v>0.05</v>
      </c>
      <c r="AR76" s="89">
        <v>91</v>
      </c>
      <c r="AS76" s="16">
        <v>3.9116903660654415E-4</v>
      </c>
      <c r="AT76">
        <v>3</v>
      </c>
      <c r="AU76" s="17">
        <v>3.2967032967032968E-2</v>
      </c>
      <c r="AV76">
        <v>82</v>
      </c>
      <c r="AW76" s="87">
        <v>1.2375303723155401E-3</v>
      </c>
      <c r="AX76" s="89">
        <v>3978</v>
      </c>
      <c r="AY76" s="137">
        <v>2818</v>
      </c>
      <c r="AZ76" s="137">
        <v>940</v>
      </c>
      <c r="BA76" s="17">
        <v>0.70839617898441432</v>
      </c>
      <c r="BB76" s="87">
        <v>0.23629964806435394</v>
      </c>
      <c r="BC76" s="89">
        <v>855</v>
      </c>
      <c r="BD76" s="137">
        <v>772</v>
      </c>
      <c r="BE76" s="87">
        <v>0.90292397660818713</v>
      </c>
      <c r="BF76" s="89">
        <v>0</v>
      </c>
      <c r="BG76" s="92">
        <v>0</v>
      </c>
      <c r="BH76" s="89">
        <v>147</v>
      </c>
      <c r="BI76" s="92">
        <v>3</v>
      </c>
    </row>
    <row r="77" spans="1:61" x14ac:dyDescent="0.4">
      <c r="A77" t="s">
        <v>155</v>
      </c>
      <c r="B77" s="4" t="s">
        <v>81</v>
      </c>
      <c r="C77" s="83">
        <v>213520</v>
      </c>
      <c r="D77" s="14">
        <v>61342</v>
      </c>
      <c r="E77" s="84">
        <v>0.28728924690895469</v>
      </c>
      <c r="F77" s="83">
        <v>484</v>
      </c>
      <c r="G77" s="16">
        <v>7.8901894297544913E-3</v>
      </c>
      <c r="H77" s="9">
        <v>0</v>
      </c>
      <c r="I77">
        <v>85</v>
      </c>
      <c r="J77">
        <v>7</v>
      </c>
      <c r="K77">
        <v>392</v>
      </c>
      <c r="L77" s="10">
        <v>0</v>
      </c>
      <c r="M77" s="17">
        <v>0</v>
      </c>
      <c r="N77" s="17">
        <v>0.1756198347107438</v>
      </c>
      <c r="O77" s="17">
        <v>1.4462809917355372E-2</v>
      </c>
      <c r="P77" s="17">
        <v>0.80991735537190079</v>
      </c>
      <c r="Q77" s="87">
        <v>0</v>
      </c>
      <c r="R77" s="83">
        <v>42656</v>
      </c>
      <c r="S77" s="17">
        <v>0.19977519670288499</v>
      </c>
      <c r="T77" s="14">
        <v>24224</v>
      </c>
      <c r="U77" s="14">
        <v>24828</v>
      </c>
      <c r="V77" s="84">
        <v>0.58205176294073513</v>
      </c>
      <c r="W77" s="83">
        <v>604</v>
      </c>
      <c r="X77" s="110">
        <v>206</v>
      </c>
      <c r="Y77" s="110">
        <v>99</v>
      </c>
      <c r="Z77" s="110">
        <v>87</v>
      </c>
      <c r="AA77" s="110">
        <v>45</v>
      </c>
      <c r="AB77" s="110">
        <v>47</v>
      </c>
      <c r="AC77" s="110">
        <v>4</v>
      </c>
      <c r="AD77" s="110">
        <v>66</v>
      </c>
      <c r="AE77" s="110">
        <v>50</v>
      </c>
      <c r="AF77" s="17">
        <v>0.34105960264900664</v>
      </c>
      <c r="AG77" s="17">
        <v>0.16390728476821192</v>
      </c>
      <c r="AH77" s="17">
        <v>0.14403973509933773</v>
      </c>
      <c r="AI77" s="17">
        <v>7.4503311258278151E-2</v>
      </c>
      <c r="AJ77" s="17">
        <v>7.7814569536423836E-2</v>
      </c>
      <c r="AK77" s="17">
        <v>6.6225165562913907E-3</v>
      </c>
      <c r="AL77" s="17">
        <v>0.10927152317880795</v>
      </c>
      <c r="AM77" s="87">
        <v>8.2781456953642391E-2</v>
      </c>
      <c r="AN77" s="89">
        <v>727</v>
      </c>
      <c r="AO77" s="17">
        <v>2.9281456420170774E-2</v>
      </c>
      <c r="AP77" s="137">
        <v>6</v>
      </c>
      <c r="AQ77" s="87">
        <v>8.253094910591471E-3</v>
      </c>
      <c r="AR77" s="89">
        <v>83</v>
      </c>
      <c r="AS77" s="16">
        <v>3.8872236792806294E-4</v>
      </c>
      <c r="AT77">
        <v>1</v>
      </c>
      <c r="AU77" s="17">
        <v>1.2048192771084338E-2</v>
      </c>
      <c r="AV77">
        <v>121</v>
      </c>
      <c r="AW77" s="87">
        <v>1.9725473574386228E-3</v>
      </c>
      <c r="AX77" s="89">
        <v>3918</v>
      </c>
      <c r="AY77" s="137">
        <v>856</v>
      </c>
      <c r="AZ77" s="137">
        <v>3062</v>
      </c>
      <c r="BA77" s="17">
        <v>0.21847881572230729</v>
      </c>
      <c r="BB77" s="87">
        <v>0.78152118427769268</v>
      </c>
      <c r="BC77" s="89">
        <v>974</v>
      </c>
      <c r="BD77" s="137">
        <v>557</v>
      </c>
      <c r="BE77" s="87">
        <v>0.57186858316221767</v>
      </c>
      <c r="BF77" s="89">
        <v>0</v>
      </c>
      <c r="BG77" s="92">
        <v>0</v>
      </c>
      <c r="BH77" s="89">
        <v>132</v>
      </c>
      <c r="BI77" s="92">
        <v>1</v>
      </c>
    </row>
    <row r="78" spans="1:61" x14ac:dyDescent="0.4">
      <c r="A78" t="s">
        <v>156</v>
      </c>
      <c r="B78" s="4" t="s">
        <v>81</v>
      </c>
      <c r="C78" s="83">
        <v>392225</v>
      </c>
      <c r="D78" s="14">
        <v>128249</v>
      </c>
      <c r="E78" s="84">
        <v>0.32697813754860094</v>
      </c>
      <c r="F78" s="83">
        <v>924</v>
      </c>
      <c r="G78" s="16">
        <v>7.2047345398404666E-3</v>
      </c>
      <c r="H78" s="9">
        <v>0</v>
      </c>
      <c r="I78">
        <v>180</v>
      </c>
      <c r="J78">
        <v>102</v>
      </c>
      <c r="K78">
        <v>642</v>
      </c>
      <c r="L78" s="10">
        <v>0</v>
      </c>
      <c r="M78" s="17">
        <v>0</v>
      </c>
      <c r="N78" s="17">
        <v>0.19480519480519481</v>
      </c>
      <c r="O78" s="17">
        <v>0.11038961038961038</v>
      </c>
      <c r="P78" s="17">
        <v>0.69480519480519476</v>
      </c>
      <c r="Q78" s="87">
        <v>0</v>
      </c>
      <c r="R78" s="83">
        <v>81784</v>
      </c>
      <c r="S78" s="17">
        <v>0.2085129708713111</v>
      </c>
      <c r="T78" s="14">
        <v>52465</v>
      </c>
      <c r="U78" s="14">
        <v>53993</v>
      </c>
      <c r="V78" s="84">
        <v>0.66019025726303437</v>
      </c>
      <c r="W78" s="83">
        <v>1534</v>
      </c>
      <c r="X78" s="110">
        <v>97</v>
      </c>
      <c r="Y78" s="110">
        <v>32</v>
      </c>
      <c r="Z78" s="110">
        <v>297</v>
      </c>
      <c r="AA78" s="110">
        <v>196</v>
      </c>
      <c r="AB78" s="110">
        <v>331</v>
      </c>
      <c r="AC78" s="110">
        <v>154</v>
      </c>
      <c r="AD78" s="110">
        <v>310</v>
      </c>
      <c r="AE78" s="110">
        <v>117</v>
      </c>
      <c r="AF78" s="17">
        <v>6.3233376792698831E-2</v>
      </c>
      <c r="AG78" s="17">
        <v>2.0860495436766623E-2</v>
      </c>
      <c r="AH78" s="17">
        <v>0.19361147327249023</v>
      </c>
      <c r="AI78" s="17">
        <v>0.12777053455019557</v>
      </c>
      <c r="AJ78" s="17">
        <v>0.21577574967405475</v>
      </c>
      <c r="AK78" s="17">
        <v>0.10039113428943937</v>
      </c>
      <c r="AL78" s="17">
        <v>0.20208604954367665</v>
      </c>
      <c r="AM78" s="87">
        <v>7.6271186440677971E-2</v>
      </c>
      <c r="AN78" s="89">
        <v>2014</v>
      </c>
      <c r="AO78" s="17">
        <v>3.7301131628174021E-2</v>
      </c>
      <c r="AP78" s="137">
        <v>7</v>
      </c>
      <c r="AQ78" s="87">
        <v>3.4756703078450842E-3</v>
      </c>
      <c r="AR78" s="89">
        <v>367</v>
      </c>
      <c r="AS78" s="16">
        <v>9.3568742431002618E-4</v>
      </c>
      <c r="AT78">
        <v>8</v>
      </c>
      <c r="AU78" s="17">
        <v>2.1798365122615803E-2</v>
      </c>
      <c r="AV78">
        <v>135</v>
      </c>
      <c r="AW78" s="87">
        <v>1.0526397866650033E-3</v>
      </c>
      <c r="AX78" s="89">
        <v>6600</v>
      </c>
      <c r="AY78" s="137">
        <v>6365</v>
      </c>
      <c r="AZ78" s="137">
        <v>1030</v>
      </c>
      <c r="BA78" s="17">
        <v>0.96439393939393936</v>
      </c>
      <c r="BB78" s="87">
        <v>0.15606060606060607</v>
      </c>
      <c r="BC78" s="89">
        <v>2230</v>
      </c>
      <c r="BD78" s="137">
        <v>2090</v>
      </c>
      <c r="BE78" s="87">
        <v>0.93721973094170408</v>
      </c>
      <c r="BF78" s="89">
        <v>0</v>
      </c>
      <c r="BG78" s="92">
        <v>0</v>
      </c>
      <c r="BH78" s="89">
        <v>220</v>
      </c>
      <c r="BI78" s="92">
        <v>13</v>
      </c>
    </row>
    <row r="79" spans="1:61" x14ac:dyDescent="0.4">
      <c r="A79" t="s">
        <v>157</v>
      </c>
      <c r="B79" s="4" t="s">
        <v>85</v>
      </c>
      <c r="C79" s="83">
        <v>162529</v>
      </c>
      <c r="D79" s="14">
        <v>56633</v>
      </c>
      <c r="E79" s="84">
        <v>0.34844858456029387</v>
      </c>
      <c r="F79" s="83">
        <v>617</v>
      </c>
      <c r="G79" s="16">
        <v>1.0894708032419261E-2</v>
      </c>
      <c r="H79" s="9">
        <v>0</v>
      </c>
      <c r="I79">
        <v>61</v>
      </c>
      <c r="J79">
        <v>0</v>
      </c>
      <c r="K79">
        <v>556</v>
      </c>
      <c r="L79" s="10">
        <v>0</v>
      </c>
      <c r="M79" s="17">
        <v>0</v>
      </c>
      <c r="N79" s="17">
        <v>9.8865478119935166E-2</v>
      </c>
      <c r="O79" s="17">
        <v>0</v>
      </c>
      <c r="P79" s="17">
        <v>0.90113452188006482</v>
      </c>
      <c r="Q79" s="87">
        <v>0</v>
      </c>
      <c r="R79" s="83">
        <v>31666</v>
      </c>
      <c r="S79" s="17">
        <v>0.19483292212466699</v>
      </c>
      <c r="T79" s="14">
        <v>20405</v>
      </c>
      <c r="U79" s="14">
        <v>20839</v>
      </c>
      <c r="V79" s="84">
        <v>0.6580875386850249</v>
      </c>
      <c r="W79" s="83">
        <v>434</v>
      </c>
      <c r="X79" s="110">
        <v>58</v>
      </c>
      <c r="Y79" s="110">
        <v>3</v>
      </c>
      <c r="Z79" s="110">
        <v>58</v>
      </c>
      <c r="AA79" s="110">
        <v>49</v>
      </c>
      <c r="AB79" s="110">
        <v>150</v>
      </c>
      <c r="AC79" s="110">
        <v>24</v>
      </c>
      <c r="AD79" s="110">
        <v>18</v>
      </c>
      <c r="AE79" s="110">
        <v>74</v>
      </c>
      <c r="AF79" s="17">
        <v>0.13364055299539171</v>
      </c>
      <c r="AG79" s="17">
        <v>6.9124423963133645E-3</v>
      </c>
      <c r="AH79" s="17">
        <v>0.13364055299539171</v>
      </c>
      <c r="AI79" s="17">
        <v>0.11290322580645161</v>
      </c>
      <c r="AJ79" s="17">
        <v>0.34562211981566821</v>
      </c>
      <c r="AK79" s="17">
        <v>5.5299539170506916E-2</v>
      </c>
      <c r="AL79" s="17">
        <v>4.1474654377880185E-2</v>
      </c>
      <c r="AM79" s="87">
        <v>0.17050691244239632</v>
      </c>
      <c r="AN79" s="89">
        <v>738</v>
      </c>
      <c r="AO79" s="17">
        <v>3.541436729209655E-2</v>
      </c>
      <c r="AP79" s="137">
        <v>0</v>
      </c>
      <c r="AQ79" s="87">
        <v>0</v>
      </c>
      <c r="AR79" s="89">
        <v>159</v>
      </c>
      <c r="AS79" s="16">
        <v>9.7828695186705141E-4</v>
      </c>
      <c r="AT79">
        <v>5</v>
      </c>
      <c r="AU79" s="17">
        <v>3.1446540880503145E-2</v>
      </c>
      <c r="AV79">
        <v>153</v>
      </c>
      <c r="AW79" s="87">
        <v>2.7016050712482123E-3</v>
      </c>
      <c r="AX79" s="89">
        <v>1938</v>
      </c>
      <c r="AY79" s="137">
        <v>1188</v>
      </c>
      <c r="AZ79" s="137">
        <v>486</v>
      </c>
      <c r="BA79" s="17">
        <v>0.61300309597523217</v>
      </c>
      <c r="BB79" s="87">
        <v>0.25077399380804954</v>
      </c>
      <c r="BC79" s="89">
        <v>803</v>
      </c>
      <c r="BD79" s="137">
        <v>774</v>
      </c>
      <c r="BE79" s="87">
        <v>0.96388542963885426</v>
      </c>
      <c r="BF79" s="89">
        <v>0</v>
      </c>
      <c r="BG79" s="92">
        <v>0</v>
      </c>
      <c r="BH79" s="89">
        <v>95</v>
      </c>
      <c r="BI79" s="92">
        <v>2</v>
      </c>
    </row>
    <row r="80" spans="1:61" x14ac:dyDescent="0.4">
      <c r="A80" t="s">
        <v>158</v>
      </c>
      <c r="B80" s="4" t="s">
        <v>85</v>
      </c>
      <c r="C80" s="83">
        <v>162065</v>
      </c>
      <c r="D80" s="14">
        <v>47647</v>
      </c>
      <c r="E80" s="84">
        <v>0.29399932125998829</v>
      </c>
      <c r="F80" s="83">
        <v>349</v>
      </c>
      <c r="G80" s="16">
        <v>7.3247004008646921E-3</v>
      </c>
      <c r="H80" s="9">
        <v>0</v>
      </c>
      <c r="I80">
        <v>50</v>
      </c>
      <c r="J80">
        <v>29</v>
      </c>
      <c r="K80">
        <v>270</v>
      </c>
      <c r="L80" s="10">
        <v>0</v>
      </c>
      <c r="M80" s="17">
        <v>0</v>
      </c>
      <c r="N80" s="17">
        <v>0.14326647564469913</v>
      </c>
      <c r="O80" s="17">
        <v>8.3094555873925502E-2</v>
      </c>
      <c r="P80" s="17">
        <v>0.77363896848137537</v>
      </c>
      <c r="Q80" s="87">
        <v>0</v>
      </c>
      <c r="R80" s="83">
        <v>24143</v>
      </c>
      <c r="S80" s="17">
        <v>0.14897109184586432</v>
      </c>
      <c r="T80" s="14">
        <v>16427</v>
      </c>
      <c r="U80" s="14">
        <v>16802</v>
      </c>
      <c r="V80" s="84">
        <v>0.69593671043366612</v>
      </c>
      <c r="W80" s="83">
        <v>375</v>
      </c>
      <c r="X80" s="110">
        <v>12</v>
      </c>
      <c r="Y80" s="110">
        <v>22</v>
      </c>
      <c r="Z80" s="110">
        <v>5</v>
      </c>
      <c r="AA80" s="110">
        <v>30</v>
      </c>
      <c r="AB80" s="110">
        <v>85</v>
      </c>
      <c r="AC80" s="110">
        <v>25</v>
      </c>
      <c r="AD80" s="110">
        <v>178</v>
      </c>
      <c r="AE80" s="110">
        <v>18</v>
      </c>
      <c r="AF80" s="17">
        <v>3.2000000000000001E-2</v>
      </c>
      <c r="AG80" s="17">
        <v>5.8666666666666666E-2</v>
      </c>
      <c r="AH80" s="17">
        <v>1.3333333333333334E-2</v>
      </c>
      <c r="AI80" s="17">
        <v>0.08</v>
      </c>
      <c r="AJ80" s="17">
        <v>0.22666666666666666</v>
      </c>
      <c r="AK80" s="17">
        <v>6.6666666666666666E-2</v>
      </c>
      <c r="AL80" s="17">
        <v>0.47466666666666668</v>
      </c>
      <c r="AM80" s="87">
        <v>4.8000000000000001E-2</v>
      </c>
      <c r="AN80" s="89">
        <v>526</v>
      </c>
      <c r="AO80" s="17">
        <v>3.1305796928937028E-2</v>
      </c>
      <c r="AP80" s="137">
        <v>0</v>
      </c>
      <c r="AQ80" s="87">
        <v>0</v>
      </c>
      <c r="AR80" s="89">
        <v>220</v>
      </c>
      <c r="AS80" s="16">
        <v>1.3574800234473822E-3</v>
      </c>
      <c r="AT80">
        <v>10</v>
      </c>
      <c r="AU80" s="17">
        <v>4.5454545454545456E-2</v>
      </c>
      <c r="AV80">
        <v>194</v>
      </c>
      <c r="AW80" s="87">
        <v>4.0716099649505738E-3</v>
      </c>
      <c r="AX80" s="89">
        <v>1987</v>
      </c>
      <c r="AY80" s="137">
        <v>1940</v>
      </c>
      <c r="AZ80" s="137">
        <v>335</v>
      </c>
      <c r="BA80" s="17">
        <v>0.97634625062908909</v>
      </c>
      <c r="BB80" s="87">
        <v>0.16859587317564168</v>
      </c>
      <c r="BC80" s="89">
        <v>813</v>
      </c>
      <c r="BD80" s="137">
        <v>782</v>
      </c>
      <c r="BE80" s="87">
        <v>0.96186961869618692</v>
      </c>
      <c r="BF80" s="89">
        <v>0</v>
      </c>
      <c r="BG80" s="92">
        <v>0</v>
      </c>
      <c r="BH80" s="89">
        <v>97</v>
      </c>
      <c r="BI80" s="92">
        <v>3</v>
      </c>
    </row>
    <row r="81" spans="1:61" x14ac:dyDescent="0.4">
      <c r="A81" t="s">
        <v>159</v>
      </c>
      <c r="B81" s="4" t="s">
        <v>85</v>
      </c>
      <c r="C81" s="83">
        <v>131531</v>
      </c>
      <c r="D81" s="14">
        <v>40431</v>
      </c>
      <c r="E81" s="84">
        <v>0.30738761204582948</v>
      </c>
      <c r="F81" s="83">
        <v>215</v>
      </c>
      <c r="G81" s="16">
        <v>5.3177017634983056E-3</v>
      </c>
      <c r="H81" s="9">
        <v>0</v>
      </c>
      <c r="I81">
        <v>62</v>
      </c>
      <c r="J81">
        <v>12</v>
      </c>
      <c r="K81">
        <v>141</v>
      </c>
      <c r="L81" s="10">
        <v>0</v>
      </c>
      <c r="M81" s="17">
        <v>0</v>
      </c>
      <c r="N81" s="17">
        <v>0.28837209302325584</v>
      </c>
      <c r="O81" s="17">
        <v>5.5813953488372092E-2</v>
      </c>
      <c r="P81" s="17">
        <v>0.65581395348837213</v>
      </c>
      <c r="Q81" s="87">
        <v>0</v>
      </c>
      <c r="R81" s="83">
        <v>20556</v>
      </c>
      <c r="S81" s="17">
        <v>0.15628254936098715</v>
      </c>
      <c r="T81" s="14">
        <v>13860</v>
      </c>
      <c r="U81" s="14">
        <v>14207</v>
      </c>
      <c r="V81" s="84">
        <v>0.6911364078614517</v>
      </c>
      <c r="W81" s="83">
        <v>347</v>
      </c>
      <c r="X81" s="110">
        <v>38</v>
      </c>
      <c r="Y81" s="110">
        <v>8</v>
      </c>
      <c r="Z81" s="110">
        <v>47</v>
      </c>
      <c r="AA81" s="110">
        <v>26</v>
      </c>
      <c r="AB81" s="110">
        <v>115</v>
      </c>
      <c r="AC81" s="110">
        <v>49</v>
      </c>
      <c r="AD81" s="110">
        <v>47</v>
      </c>
      <c r="AE81" s="110">
        <v>17</v>
      </c>
      <c r="AF81" s="17">
        <v>0.10951008645533142</v>
      </c>
      <c r="AG81" s="17">
        <v>2.3054755043227664E-2</v>
      </c>
      <c r="AH81" s="17">
        <v>0.13544668587896252</v>
      </c>
      <c r="AI81" s="17">
        <v>7.492795389048991E-2</v>
      </c>
      <c r="AJ81" s="17">
        <v>0.33141210374639768</v>
      </c>
      <c r="AK81" s="17">
        <v>0.14121037463976946</v>
      </c>
      <c r="AL81" s="17">
        <v>0.13544668587896252</v>
      </c>
      <c r="AM81" s="87">
        <v>4.8991354466858789E-2</v>
      </c>
      <c r="AN81" s="89">
        <v>460</v>
      </c>
      <c r="AO81" s="17">
        <v>3.2378405011613993E-2</v>
      </c>
      <c r="AP81" s="137">
        <v>9</v>
      </c>
      <c r="AQ81" s="87">
        <v>1.9565217391304349E-2</v>
      </c>
      <c r="AR81" s="89">
        <v>46</v>
      </c>
      <c r="AS81" s="16">
        <v>3.4972744067938359E-4</v>
      </c>
      <c r="AT81">
        <v>4</v>
      </c>
      <c r="AU81" s="17">
        <v>8.6956521739130432E-2</v>
      </c>
      <c r="AV81">
        <v>70</v>
      </c>
      <c r="AW81" s="87">
        <v>1.7313447602087507E-3</v>
      </c>
      <c r="AX81" s="89">
        <v>1831</v>
      </c>
      <c r="AY81" s="137">
        <v>1325</v>
      </c>
      <c r="AZ81" s="137">
        <v>471</v>
      </c>
      <c r="BA81" s="17">
        <v>0.72364827962861822</v>
      </c>
      <c r="BB81" s="87">
        <v>0.25723648279628619</v>
      </c>
      <c r="BC81" s="89">
        <v>442</v>
      </c>
      <c r="BD81" s="137">
        <v>390</v>
      </c>
      <c r="BE81" s="87">
        <v>0.88235294117647056</v>
      </c>
      <c r="BF81" s="89">
        <v>0</v>
      </c>
      <c r="BG81" s="92">
        <v>0</v>
      </c>
      <c r="BH81" s="89">
        <v>83</v>
      </c>
      <c r="BI81" s="92">
        <v>2</v>
      </c>
    </row>
    <row r="82" spans="1:61" x14ac:dyDescent="0.4">
      <c r="A82" t="s">
        <v>160</v>
      </c>
      <c r="B82" s="4" t="s">
        <v>81</v>
      </c>
      <c r="C82" s="83">
        <v>114228</v>
      </c>
      <c r="D82" s="14">
        <v>37290</v>
      </c>
      <c r="E82" s="84">
        <v>0.32645235844101272</v>
      </c>
      <c r="F82" s="83">
        <v>387</v>
      </c>
      <c r="G82" s="16">
        <v>1.0378117457763476E-2</v>
      </c>
      <c r="H82" s="9">
        <v>21</v>
      </c>
      <c r="I82">
        <v>18</v>
      </c>
      <c r="J82">
        <v>6</v>
      </c>
      <c r="K82">
        <v>342</v>
      </c>
      <c r="L82" s="10">
        <v>0</v>
      </c>
      <c r="M82" s="17">
        <v>5.4263565891472867E-2</v>
      </c>
      <c r="N82" s="17">
        <v>4.6511627906976744E-2</v>
      </c>
      <c r="O82" s="17">
        <v>1.5503875968992248E-2</v>
      </c>
      <c r="P82" s="17">
        <v>0.88372093023255816</v>
      </c>
      <c r="Q82" s="87">
        <v>0</v>
      </c>
      <c r="R82" s="83">
        <v>34324</v>
      </c>
      <c r="S82" s="17">
        <v>0.30048674580663237</v>
      </c>
      <c r="T82" s="14">
        <v>21603</v>
      </c>
      <c r="U82" s="14">
        <v>22289</v>
      </c>
      <c r="V82" s="84">
        <v>0.64937070271530128</v>
      </c>
      <c r="W82" s="83">
        <v>689</v>
      </c>
      <c r="X82" s="110">
        <v>81</v>
      </c>
      <c r="Y82" s="110">
        <v>28</v>
      </c>
      <c r="Z82" s="110">
        <v>53</v>
      </c>
      <c r="AA82" s="110">
        <v>138</v>
      </c>
      <c r="AB82" s="110">
        <v>128</v>
      </c>
      <c r="AC82" s="110">
        <v>66</v>
      </c>
      <c r="AD82" s="110">
        <v>31</v>
      </c>
      <c r="AE82" s="110">
        <v>164</v>
      </c>
      <c r="AF82" s="17">
        <v>0.11756168359941944</v>
      </c>
      <c r="AG82" s="17">
        <v>4.0638606676342524E-2</v>
      </c>
      <c r="AH82" s="17">
        <v>7.6923076923076927E-2</v>
      </c>
      <c r="AI82" s="17">
        <v>0.20029027576197386</v>
      </c>
      <c r="AJ82" s="17">
        <v>0.18577648766328012</v>
      </c>
      <c r="AK82" s="17">
        <v>9.579100145137881E-2</v>
      </c>
      <c r="AL82" s="17">
        <v>4.4992743105950653E-2</v>
      </c>
      <c r="AM82" s="87">
        <v>0.23802612481857766</v>
      </c>
      <c r="AN82" s="89">
        <v>1037</v>
      </c>
      <c r="AO82" s="17">
        <v>4.6525191798645074E-2</v>
      </c>
      <c r="AP82" s="137">
        <v>21</v>
      </c>
      <c r="AQ82" s="87">
        <v>2.0250723240115717E-2</v>
      </c>
      <c r="AR82" s="89">
        <v>46</v>
      </c>
      <c r="AS82" s="16">
        <v>4.0270336519942574E-4</v>
      </c>
      <c r="AT82">
        <v>1</v>
      </c>
      <c r="AU82" s="17">
        <v>2.1739130434782608E-2</v>
      </c>
      <c r="AV82">
        <v>219</v>
      </c>
      <c r="AW82" s="87">
        <v>5.8728881737731293E-3</v>
      </c>
      <c r="AX82" s="89">
        <v>1582</v>
      </c>
      <c r="AY82" s="137">
        <v>421</v>
      </c>
      <c r="AZ82" s="137">
        <v>625</v>
      </c>
      <c r="BA82" s="17">
        <v>0.26611883691529709</v>
      </c>
      <c r="BB82" s="87">
        <v>0.39506953223767383</v>
      </c>
      <c r="BC82" s="89">
        <v>613</v>
      </c>
      <c r="BD82" s="137">
        <v>598</v>
      </c>
      <c r="BE82" s="87">
        <v>0.9755301794453507</v>
      </c>
      <c r="BF82" s="89">
        <v>0</v>
      </c>
      <c r="BG82" s="92">
        <v>0</v>
      </c>
      <c r="BH82" s="89">
        <v>80</v>
      </c>
      <c r="BI82" s="92">
        <v>0</v>
      </c>
    </row>
    <row r="83" spans="1:61" x14ac:dyDescent="0.4">
      <c r="A83" t="s">
        <v>161</v>
      </c>
      <c r="B83" s="4" t="s">
        <v>79</v>
      </c>
      <c r="C83" s="83">
        <v>104500</v>
      </c>
      <c r="D83" s="14">
        <v>40538</v>
      </c>
      <c r="E83" s="84">
        <v>0.38792344497607656</v>
      </c>
      <c r="F83" s="83">
        <v>205</v>
      </c>
      <c r="G83" s="16">
        <v>5.0569835709704473E-3</v>
      </c>
      <c r="H83" s="9">
        <v>0</v>
      </c>
      <c r="I83">
        <v>30</v>
      </c>
      <c r="J83">
        <v>0</v>
      </c>
      <c r="K83">
        <v>175</v>
      </c>
      <c r="L83" s="10">
        <v>0</v>
      </c>
      <c r="M83" s="17">
        <v>0</v>
      </c>
      <c r="N83" s="17">
        <v>0.14634146341463414</v>
      </c>
      <c r="O83" s="17">
        <v>0</v>
      </c>
      <c r="P83" s="17">
        <v>0.85365853658536583</v>
      </c>
      <c r="Q83" s="87">
        <v>0</v>
      </c>
      <c r="R83" s="83">
        <v>20387</v>
      </c>
      <c r="S83" s="17">
        <v>0.19509090909090909</v>
      </c>
      <c r="T83" s="14">
        <v>13733</v>
      </c>
      <c r="U83" s="14">
        <v>14002</v>
      </c>
      <c r="V83" s="84">
        <v>0.68681022220042187</v>
      </c>
      <c r="W83" s="83">
        <v>269</v>
      </c>
      <c r="X83" s="110">
        <v>31</v>
      </c>
      <c r="Y83" s="110">
        <v>20</v>
      </c>
      <c r="Z83" s="110">
        <v>22</v>
      </c>
      <c r="AA83" s="110">
        <v>60</v>
      </c>
      <c r="AB83" s="110">
        <v>85</v>
      </c>
      <c r="AC83" s="110">
        <v>18</v>
      </c>
      <c r="AD83" s="110">
        <v>21</v>
      </c>
      <c r="AE83" s="110">
        <v>12</v>
      </c>
      <c r="AF83" s="17">
        <v>0.11524163568773234</v>
      </c>
      <c r="AG83" s="17">
        <v>7.434944237918216E-2</v>
      </c>
      <c r="AH83" s="17">
        <v>8.1784386617100371E-2</v>
      </c>
      <c r="AI83" s="17">
        <v>0.22304832713754646</v>
      </c>
      <c r="AJ83" s="17">
        <v>0.31598513011152418</v>
      </c>
      <c r="AK83" s="17">
        <v>6.6914498141263934E-2</v>
      </c>
      <c r="AL83" s="17">
        <v>7.8066914498141265E-2</v>
      </c>
      <c r="AM83" s="87">
        <v>4.4609665427509292E-2</v>
      </c>
      <c r="AN83" s="89">
        <v>809</v>
      </c>
      <c r="AO83" s="17">
        <v>5.7777460362805316E-2</v>
      </c>
      <c r="AP83" s="137">
        <v>1</v>
      </c>
      <c r="AQ83" s="87">
        <v>1.2360939431396785E-3</v>
      </c>
      <c r="AR83" s="89">
        <v>170</v>
      </c>
      <c r="AS83" s="16">
        <v>1.6267942583732058E-3</v>
      </c>
      <c r="AT83">
        <v>2</v>
      </c>
      <c r="AU83" s="17">
        <v>1.1764705882352941E-2</v>
      </c>
      <c r="AV83">
        <v>95</v>
      </c>
      <c r="AW83" s="87">
        <v>2.3434801914253294E-3</v>
      </c>
      <c r="AX83" s="89">
        <v>1940</v>
      </c>
      <c r="AY83" s="137">
        <v>388</v>
      </c>
      <c r="AZ83" s="137">
        <v>661</v>
      </c>
      <c r="BA83" s="17">
        <v>0.2</v>
      </c>
      <c r="BB83" s="87">
        <v>0.34072164948453609</v>
      </c>
      <c r="BC83" s="89">
        <v>748</v>
      </c>
      <c r="BD83" s="137">
        <v>728</v>
      </c>
      <c r="BE83" s="87">
        <v>0.9732620320855615</v>
      </c>
      <c r="BF83" s="89">
        <v>2</v>
      </c>
      <c r="BG83" s="92">
        <v>6460</v>
      </c>
      <c r="BH83" s="89">
        <v>82</v>
      </c>
      <c r="BI83" s="92">
        <v>1</v>
      </c>
    </row>
    <row r="84" spans="1:61" x14ac:dyDescent="0.4">
      <c r="A84" t="s">
        <v>162</v>
      </c>
      <c r="B84" s="4" t="s">
        <v>79</v>
      </c>
      <c r="C84" s="83">
        <v>65523</v>
      </c>
      <c r="D84" s="14">
        <v>20441</v>
      </c>
      <c r="E84" s="84">
        <v>0.31196679028738</v>
      </c>
      <c r="F84" s="83">
        <v>103</v>
      </c>
      <c r="G84" s="16">
        <v>5.0388924220928525E-3</v>
      </c>
      <c r="H84" s="9">
        <v>1</v>
      </c>
      <c r="I84">
        <v>19</v>
      </c>
      <c r="J84">
        <v>0</v>
      </c>
      <c r="K84">
        <v>83</v>
      </c>
      <c r="L84" s="10">
        <v>0</v>
      </c>
      <c r="M84" s="17">
        <v>9.7087378640776691E-3</v>
      </c>
      <c r="N84" s="17">
        <v>0.18446601941747573</v>
      </c>
      <c r="O84" s="17">
        <v>0</v>
      </c>
      <c r="P84" s="17">
        <v>0.80582524271844658</v>
      </c>
      <c r="Q84" s="87">
        <v>0</v>
      </c>
      <c r="R84" s="83">
        <v>19613</v>
      </c>
      <c r="S84" s="17">
        <v>0.29933000625734474</v>
      </c>
      <c r="T84" s="14">
        <v>11766</v>
      </c>
      <c r="U84" s="14">
        <v>12108</v>
      </c>
      <c r="V84" s="84">
        <v>0.61734563809718046</v>
      </c>
      <c r="W84" s="83">
        <v>342</v>
      </c>
      <c r="X84" s="110">
        <v>20</v>
      </c>
      <c r="Y84" s="110">
        <v>21</v>
      </c>
      <c r="Z84" s="110">
        <v>85</v>
      </c>
      <c r="AA84" s="110">
        <v>28</v>
      </c>
      <c r="AB84" s="110">
        <v>55</v>
      </c>
      <c r="AC84" s="110">
        <v>5</v>
      </c>
      <c r="AD84" s="110">
        <v>77</v>
      </c>
      <c r="AE84" s="110">
        <v>51</v>
      </c>
      <c r="AF84" s="17">
        <v>5.8479532163742687E-2</v>
      </c>
      <c r="AG84" s="17">
        <v>6.1403508771929821E-2</v>
      </c>
      <c r="AH84" s="17">
        <v>0.24853801169590642</v>
      </c>
      <c r="AI84" s="17">
        <v>8.1871345029239762E-2</v>
      </c>
      <c r="AJ84" s="17">
        <v>0.16081871345029239</v>
      </c>
      <c r="AK84" s="17">
        <v>1.4619883040935672E-2</v>
      </c>
      <c r="AL84" s="17">
        <v>0.22514619883040934</v>
      </c>
      <c r="AM84" s="87">
        <v>0.14912280701754385</v>
      </c>
      <c r="AN84" s="89">
        <v>486</v>
      </c>
      <c r="AO84" s="17">
        <v>4.013875123885035E-2</v>
      </c>
      <c r="AP84" s="137">
        <v>1</v>
      </c>
      <c r="AQ84" s="87">
        <v>2.05761316872428E-3</v>
      </c>
      <c r="AR84" s="89">
        <v>24</v>
      </c>
      <c r="AS84" s="16">
        <v>3.6628359507348562E-4</v>
      </c>
      <c r="AT84">
        <v>2</v>
      </c>
      <c r="AU84" s="17">
        <v>8.3333333333333329E-2</v>
      </c>
      <c r="AV84">
        <v>89</v>
      </c>
      <c r="AW84" s="87">
        <v>4.3539944229734357E-3</v>
      </c>
      <c r="AX84" s="89">
        <v>907</v>
      </c>
      <c r="AY84" s="137">
        <v>591</v>
      </c>
      <c r="AZ84" s="137">
        <v>174</v>
      </c>
      <c r="BA84" s="17">
        <v>0.65159867695700113</v>
      </c>
      <c r="BB84" s="87">
        <v>0.1918412348401323</v>
      </c>
      <c r="BC84" s="89">
        <v>285</v>
      </c>
      <c r="BD84" s="137">
        <v>280</v>
      </c>
      <c r="BE84" s="87">
        <v>0.98245614035087714</v>
      </c>
      <c r="BF84" s="89">
        <v>0</v>
      </c>
      <c r="BG84" s="92">
        <v>0</v>
      </c>
      <c r="BH84" s="89">
        <v>41</v>
      </c>
      <c r="BI84" s="92">
        <v>0</v>
      </c>
    </row>
    <row r="85" spans="1:61" x14ac:dyDescent="0.4">
      <c r="A85" t="s">
        <v>163</v>
      </c>
      <c r="B85" s="4" t="s">
        <v>81</v>
      </c>
      <c r="C85" s="83">
        <v>222541</v>
      </c>
      <c r="D85" s="14">
        <v>81905</v>
      </c>
      <c r="E85" s="84">
        <v>0.36804454010721621</v>
      </c>
      <c r="F85" s="83">
        <v>782</v>
      </c>
      <c r="G85" s="16">
        <v>9.5476466638178374E-3</v>
      </c>
      <c r="H85" s="9">
        <v>0</v>
      </c>
      <c r="I85">
        <v>70</v>
      </c>
      <c r="J85">
        <v>20</v>
      </c>
      <c r="K85">
        <v>692</v>
      </c>
      <c r="L85" s="10">
        <v>0</v>
      </c>
      <c r="M85" s="17">
        <v>0</v>
      </c>
      <c r="N85" s="17">
        <v>8.9514066496163683E-2</v>
      </c>
      <c r="O85" s="17">
        <v>2.557544757033248E-2</v>
      </c>
      <c r="P85" s="17">
        <v>0.88491048593350385</v>
      </c>
      <c r="Q85" s="87">
        <v>0</v>
      </c>
      <c r="R85" s="83">
        <v>38656</v>
      </c>
      <c r="S85" s="17">
        <v>0.17370282329997619</v>
      </c>
      <c r="T85" s="14">
        <v>26019</v>
      </c>
      <c r="U85" s="14">
        <v>26675</v>
      </c>
      <c r="V85" s="84">
        <v>0.69006105132450335</v>
      </c>
      <c r="W85" s="83">
        <v>656</v>
      </c>
      <c r="X85" s="110">
        <v>170</v>
      </c>
      <c r="Y85" s="110">
        <v>118</v>
      </c>
      <c r="Z85" s="110">
        <v>76</v>
      </c>
      <c r="AA85" s="110">
        <v>109</v>
      </c>
      <c r="AB85" s="110">
        <v>144</v>
      </c>
      <c r="AC85" s="110">
        <v>39</v>
      </c>
      <c r="AD85" s="110">
        <v>0</v>
      </c>
      <c r="AE85" s="110">
        <v>0</v>
      </c>
      <c r="AF85" s="17">
        <v>0.25914634146341464</v>
      </c>
      <c r="AG85" s="17">
        <v>0.1798780487804878</v>
      </c>
      <c r="AH85" s="17">
        <v>0.11585365853658537</v>
      </c>
      <c r="AI85" s="17">
        <v>0.16615853658536586</v>
      </c>
      <c r="AJ85" s="17">
        <v>0.21951219512195122</v>
      </c>
      <c r="AK85" s="17">
        <v>5.9451219512195119E-2</v>
      </c>
      <c r="AL85" s="17">
        <v>0</v>
      </c>
      <c r="AM85" s="87">
        <v>0</v>
      </c>
      <c r="AN85" s="89">
        <v>1175</v>
      </c>
      <c r="AO85" s="17">
        <v>4.4048734770384255E-2</v>
      </c>
      <c r="AP85" s="137">
        <v>8</v>
      </c>
      <c r="AQ85" s="87">
        <v>6.8085106382978723E-3</v>
      </c>
      <c r="AR85" s="89">
        <v>472</v>
      </c>
      <c r="AS85" s="16">
        <v>2.1209574864856362E-3</v>
      </c>
      <c r="AT85">
        <v>10</v>
      </c>
      <c r="AU85" s="17">
        <v>2.1186440677966101E-2</v>
      </c>
      <c r="AV85">
        <v>522</v>
      </c>
      <c r="AW85" s="87">
        <v>6.3732372871009094E-3</v>
      </c>
      <c r="AX85" s="89">
        <v>6320</v>
      </c>
      <c r="AY85" s="137">
        <v>1276</v>
      </c>
      <c r="AZ85" s="137">
        <v>5044</v>
      </c>
      <c r="BA85" s="17">
        <v>0.20189873417721518</v>
      </c>
      <c r="BB85" s="87">
        <v>0.79810126582278484</v>
      </c>
      <c r="BC85" s="89"/>
      <c r="BE85" s="87"/>
      <c r="BF85" s="89">
        <v>0</v>
      </c>
      <c r="BG85" s="92">
        <v>0</v>
      </c>
      <c r="BH85" s="89">
        <v>160</v>
      </c>
      <c r="BI85" s="92">
        <v>2</v>
      </c>
    </row>
    <row r="86" spans="1:61" x14ac:dyDescent="0.4">
      <c r="A86" t="s">
        <v>164</v>
      </c>
      <c r="B86" s="4" t="s">
        <v>79</v>
      </c>
      <c r="C86" s="83">
        <v>97954</v>
      </c>
      <c r="D86" s="14">
        <v>39989</v>
      </c>
      <c r="E86" s="84">
        <v>0.40824264450660513</v>
      </c>
      <c r="F86" s="83">
        <v>244</v>
      </c>
      <c r="G86" s="16">
        <v>6.1016779614393958E-3</v>
      </c>
      <c r="H86" s="9">
        <v>0</v>
      </c>
      <c r="I86">
        <v>28</v>
      </c>
      <c r="J86">
        <v>3</v>
      </c>
      <c r="K86">
        <v>208</v>
      </c>
      <c r="L86" s="10">
        <v>5</v>
      </c>
      <c r="M86" s="17">
        <v>0</v>
      </c>
      <c r="N86" s="17">
        <v>0.11475409836065574</v>
      </c>
      <c r="O86" s="17">
        <v>1.2295081967213115E-2</v>
      </c>
      <c r="P86" s="17">
        <v>0.85245901639344257</v>
      </c>
      <c r="Q86" s="87">
        <v>2.0491803278688523E-2</v>
      </c>
      <c r="R86" s="83">
        <v>16864</v>
      </c>
      <c r="S86" s="17">
        <v>0.17216244359597363</v>
      </c>
      <c r="T86" s="14">
        <v>11571</v>
      </c>
      <c r="U86" s="14">
        <v>12313</v>
      </c>
      <c r="V86" s="84">
        <v>0.73013519924098669</v>
      </c>
      <c r="W86" s="83">
        <v>742</v>
      </c>
      <c r="X86" s="110">
        <v>0</v>
      </c>
      <c r="Y86" s="110">
        <v>0</v>
      </c>
      <c r="Z86" s="110">
        <v>0</v>
      </c>
      <c r="AA86" s="110">
        <v>36</v>
      </c>
      <c r="AB86" s="110">
        <v>37</v>
      </c>
      <c r="AC86" s="110">
        <v>23</v>
      </c>
      <c r="AD86" s="110">
        <v>76</v>
      </c>
      <c r="AE86" s="110">
        <v>570</v>
      </c>
      <c r="AF86" s="17">
        <v>0</v>
      </c>
      <c r="AG86" s="17">
        <v>0</v>
      </c>
      <c r="AH86" s="17">
        <v>0</v>
      </c>
      <c r="AI86" s="17">
        <v>4.8517520215633422E-2</v>
      </c>
      <c r="AJ86" s="17">
        <v>4.9865229110512131E-2</v>
      </c>
      <c r="AK86" s="17">
        <v>3.0997304582210242E-2</v>
      </c>
      <c r="AL86" s="17">
        <v>0.10242587601078167</v>
      </c>
      <c r="AM86" s="87">
        <v>0.76819407008086249</v>
      </c>
      <c r="AN86" s="89">
        <v>498</v>
      </c>
      <c r="AO86" s="17">
        <v>4.0445058068707872E-2</v>
      </c>
      <c r="AP86" s="137">
        <v>1</v>
      </c>
      <c r="AQ86" s="87">
        <v>2.008032128514056E-3</v>
      </c>
      <c r="AR86" s="89">
        <v>243</v>
      </c>
      <c r="AS86" s="16">
        <v>2.4807562733527981E-3</v>
      </c>
      <c r="AT86">
        <v>7</v>
      </c>
      <c r="AU86" s="17">
        <v>2.8806584362139918E-2</v>
      </c>
      <c r="AV86">
        <v>80</v>
      </c>
      <c r="AW86" s="87">
        <v>2.0005501512916054E-3</v>
      </c>
      <c r="AX86" s="89">
        <v>1375</v>
      </c>
      <c r="AY86" s="137">
        <v>664</v>
      </c>
      <c r="AZ86" s="137">
        <v>486</v>
      </c>
      <c r="BA86" s="17">
        <v>0.4829090909090909</v>
      </c>
      <c r="BB86" s="87">
        <v>0.35345454545454547</v>
      </c>
      <c r="BC86" s="89">
        <v>956</v>
      </c>
      <c r="BD86" s="137">
        <v>917</v>
      </c>
      <c r="BE86" s="87">
        <v>0.95920502092050208</v>
      </c>
      <c r="BF86" s="89">
        <v>0</v>
      </c>
      <c r="BG86" s="92">
        <v>0</v>
      </c>
      <c r="BH86" s="89">
        <v>104</v>
      </c>
      <c r="BI86" s="92">
        <v>0</v>
      </c>
    </row>
    <row r="87" spans="1:61" x14ac:dyDescent="0.4">
      <c r="A87" t="s">
        <v>165</v>
      </c>
      <c r="B87" s="4" t="s">
        <v>85</v>
      </c>
      <c r="C87" s="83">
        <v>210912</v>
      </c>
      <c r="D87" s="14">
        <v>65051</v>
      </c>
      <c r="E87" s="84">
        <v>0.30842721134880896</v>
      </c>
      <c r="F87" s="83">
        <v>305</v>
      </c>
      <c r="G87" s="16">
        <v>4.6886289219227988E-3</v>
      </c>
      <c r="H87" s="9">
        <v>0</v>
      </c>
      <c r="I87">
        <v>22</v>
      </c>
      <c r="J87">
        <v>1</v>
      </c>
      <c r="K87">
        <v>282</v>
      </c>
      <c r="L87" s="10">
        <v>0</v>
      </c>
      <c r="M87" s="17">
        <v>0</v>
      </c>
      <c r="N87" s="17">
        <v>7.2131147540983612E-2</v>
      </c>
      <c r="O87" s="17">
        <v>3.2786885245901639E-3</v>
      </c>
      <c r="P87" s="17">
        <v>0.92459016393442628</v>
      </c>
      <c r="Q87" s="87">
        <v>0</v>
      </c>
      <c r="R87" s="83">
        <v>86059</v>
      </c>
      <c r="S87" s="17">
        <v>0.40803273403125473</v>
      </c>
      <c r="T87" s="14">
        <v>47259</v>
      </c>
      <c r="U87" s="14">
        <v>48472</v>
      </c>
      <c r="V87" s="84">
        <v>0.56324149711244609</v>
      </c>
      <c r="W87" s="83">
        <v>1226</v>
      </c>
      <c r="X87" s="110">
        <v>191</v>
      </c>
      <c r="Y87" s="110">
        <v>9</v>
      </c>
      <c r="Z87" s="110">
        <v>213</v>
      </c>
      <c r="AA87" s="110">
        <v>179</v>
      </c>
      <c r="AB87" s="110">
        <v>343</v>
      </c>
      <c r="AC87" s="110">
        <v>88</v>
      </c>
      <c r="AD87" s="110">
        <v>21</v>
      </c>
      <c r="AE87" s="110">
        <v>182</v>
      </c>
      <c r="AF87" s="17">
        <v>0.15579119086460033</v>
      </c>
      <c r="AG87" s="17">
        <v>7.34094616639478E-3</v>
      </c>
      <c r="AH87" s="17">
        <v>0.17373572593800979</v>
      </c>
      <c r="AI87" s="17">
        <v>0.14600326264274063</v>
      </c>
      <c r="AJ87" s="17">
        <v>0.27977161500815662</v>
      </c>
      <c r="AK87" s="17">
        <v>7.177814029363784E-2</v>
      </c>
      <c r="AL87" s="17">
        <v>1.7128874388254486E-2</v>
      </c>
      <c r="AM87" s="87">
        <v>0.14845024469820556</v>
      </c>
      <c r="AN87" s="89">
        <v>378</v>
      </c>
      <c r="AO87" s="17">
        <v>7.7983165538867798E-3</v>
      </c>
      <c r="AP87" s="137">
        <v>5</v>
      </c>
      <c r="AQ87" s="87">
        <v>1.3227513227513227E-2</v>
      </c>
      <c r="AR87" s="89">
        <v>35</v>
      </c>
      <c r="AS87" s="16">
        <v>1.6594598695190413E-4</v>
      </c>
      <c r="AT87">
        <v>0</v>
      </c>
      <c r="AU87" s="17">
        <v>0</v>
      </c>
      <c r="AV87">
        <v>202</v>
      </c>
      <c r="AW87" s="87">
        <v>3.1052558761587063E-3</v>
      </c>
      <c r="AX87" s="89">
        <v>2598</v>
      </c>
      <c r="AY87" s="137">
        <v>1471</v>
      </c>
      <c r="AZ87" s="137">
        <v>875</v>
      </c>
      <c r="BA87" s="17">
        <v>0.56620477290223248</v>
      </c>
      <c r="BB87" s="87">
        <v>0.33679753656658967</v>
      </c>
      <c r="BC87" s="89">
        <v>458</v>
      </c>
      <c r="BD87" s="137">
        <v>421</v>
      </c>
      <c r="BE87" s="87">
        <v>0.91921397379912662</v>
      </c>
      <c r="BF87" s="89">
        <v>0</v>
      </c>
      <c r="BG87" s="92">
        <v>0</v>
      </c>
      <c r="BH87" s="89">
        <v>121</v>
      </c>
      <c r="BI87" s="92">
        <v>0</v>
      </c>
    </row>
    <row r="88" spans="1:61" x14ac:dyDescent="0.4">
      <c r="A88" t="s">
        <v>166</v>
      </c>
      <c r="B88" s="4" t="s">
        <v>85</v>
      </c>
      <c r="C88" s="83">
        <v>161154</v>
      </c>
      <c r="D88" s="14">
        <v>50907</v>
      </c>
      <c r="E88" s="84">
        <v>0.3158903905580997</v>
      </c>
      <c r="F88" s="83">
        <v>443</v>
      </c>
      <c r="G88" s="16">
        <v>8.7021431237354393E-3</v>
      </c>
      <c r="H88" s="9">
        <v>22</v>
      </c>
      <c r="I88">
        <v>106</v>
      </c>
      <c r="J88">
        <v>17</v>
      </c>
      <c r="K88">
        <v>298</v>
      </c>
      <c r="L88" s="10">
        <v>0</v>
      </c>
      <c r="M88" s="17">
        <v>4.9661399548532728E-2</v>
      </c>
      <c r="N88" s="17">
        <v>0.23927765237020315</v>
      </c>
      <c r="O88" s="17">
        <v>3.8374717832957109E-2</v>
      </c>
      <c r="P88" s="17">
        <v>0.67268623024830698</v>
      </c>
      <c r="Q88" s="87">
        <v>0</v>
      </c>
      <c r="R88" s="83">
        <v>31024</v>
      </c>
      <c r="S88" s="17">
        <v>0.19251151072886805</v>
      </c>
      <c r="T88" s="14">
        <v>19306</v>
      </c>
      <c r="U88" s="14">
        <v>19801</v>
      </c>
      <c r="V88" s="84">
        <v>0.63824780814853022</v>
      </c>
      <c r="W88" s="83">
        <v>495</v>
      </c>
      <c r="X88" s="110">
        <v>81</v>
      </c>
      <c r="Y88" s="110">
        <v>91</v>
      </c>
      <c r="Z88" s="110">
        <v>30</v>
      </c>
      <c r="AA88" s="110">
        <v>60</v>
      </c>
      <c r="AB88" s="110">
        <v>105</v>
      </c>
      <c r="AC88" s="110">
        <v>32</v>
      </c>
      <c r="AD88" s="110">
        <v>87</v>
      </c>
      <c r="AE88" s="110">
        <v>9</v>
      </c>
      <c r="AF88" s="17">
        <v>0.16363636363636364</v>
      </c>
      <c r="AG88" s="17">
        <v>0.18383838383838383</v>
      </c>
      <c r="AH88" s="17">
        <v>6.0606060606060608E-2</v>
      </c>
      <c r="AI88" s="17">
        <v>0.12121212121212122</v>
      </c>
      <c r="AJ88" s="17">
        <v>0.21212121212121213</v>
      </c>
      <c r="AK88" s="17">
        <v>6.4646464646464646E-2</v>
      </c>
      <c r="AL88" s="17">
        <v>0.17575757575757575</v>
      </c>
      <c r="AM88" s="87">
        <v>1.8181818181818181E-2</v>
      </c>
      <c r="AN88" s="89">
        <v>150</v>
      </c>
      <c r="AO88" s="17">
        <v>7.5753749810615629E-3</v>
      </c>
      <c r="AP88" s="137">
        <v>51</v>
      </c>
      <c r="AQ88" s="87">
        <v>0.34</v>
      </c>
      <c r="AR88" s="89">
        <v>85</v>
      </c>
      <c r="AS88" s="16">
        <v>5.274457971877831E-4</v>
      </c>
      <c r="AT88">
        <v>2</v>
      </c>
      <c r="AU88" s="17">
        <v>2.3529411764705882E-2</v>
      </c>
      <c r="AV88">
        <v>132</v>
      </c>
      <c r="AW88" s="87">
        <v>2.5929636395780539E-3</v>
      </c>
      <c r="AX88" s="89">
        <v>2386</v>
      </c>
      <c r="AY88" s="137">
        <v>1319</v>
      </c>
      <c r="AZ88" s="137">
        <v>761</v>
      </c>
      <c r="BA88" s="17">
        <v>0.55280804694048613</v>
      </c>
      <c r="BB88" s="87">
        <v>0.31894383906119028</v>
      </c>
      <c r="BC88" s="89">
        <v>756</v>
      </c>
      <c r="BD88" s="137">
        <v>680</v>
      </c>
      <c r="BE88" s="87">
        <v>0.89947089947089942</v>
      </c>
      <c r="BF88" s="89">
        <v>0</v>
      </c>
      <c r="BG88" s="92">
        <v>0</v>
      </c>
      <c r="BH88" s="89">
        <v>102</v>
      </c>
      <c r="BI88" s="92">
        <v>3</v>
      </c>
    </row>
    <row r="89" spans="1:61" x14ac:dyDescent="0.4">
      <c r="A89" t="s">
        <v>167</v>
      </c>
      <c r="B89" s="4" t="s">
        <v>81</v>
      </c>
      <c r="C89" s="83">
        <v>171174</v>
      </c>
      <c r="D89" s="14">
        <v>50149</v>
      </c>
      <c r="E89" s="84">
        <v>0.29297089511257551</v>
      </c>
      <c r="F89" s="83">
        <v>960</v>
      </c>
      <c r="G89" s="16">
        <v>1.9142953997088676E-2</v>
      </c>
      <c r="H89" s="9">
        <v>1</v>
      </c>
      <c r="I89">
        <v>66</v>
      </c>
      <c r="J89">
        <v>2</v>
      </c>
      <c r="K89">
        <v>891</v>
      </c>
      <c r="L89" s="10">
        <v>0</v>
      </c>
      <c r="M89" s="17">
        <v>1.0416666666666667E-3</v>
      </c>
      <c r="N89" s="17">
        <v>6.8750000000000006E-2</v>
      </c>
      <c r="O89" s="17">
        <v>2.0833333333333333E-3</v>
      </c>
      <c r="P89" s="17">
        <v>0.92812499999999998</v>
      </c>
      <c r="Q89" s="87">
        <v>0</v>
      </c>
      <c r="R89" s="83">
        <v>39226</v>
      </c>
      <c r="S89" s="17">
        <v>0.22915863390468177</v>
      </c>
      <c r="T89" s="14">
        <v>22403</v>
      </c>
      <c r="U89" s="14">
        <v>23228</v>
      </c>
      <c r="V89" s="84">
        <v>0.59215826237699487</v>
      </c>
      <c r="W89" s="83">
        <v>825</v>
      </c>
      <c r="X89" s="110">
        <v>53</v>
      </c>
      <c r="Y89" s="110">
        <v>8</v>
      </c>
      <c r="Z89" s="110">
        <v>20</v>
      </c>
      <c r="AA89" s="110">
        <v>343</v>
      </c>
      <c r="AB89" s="110">
        <v>238</v>
      </c>
      <c r="AC89" s="110">
        <v>163</v>
      </c>
      <c r="AD89" s="110">
        <v>0</v>
      </c>
      <c r="AE89" s="110">
        <v>0</v>
      </c>
      <c r="AF89" s="17">
        <v>6.424242424242424E-2</v>
      </c>
      <c r="AG89" s="17">
        <v>9.696969696969697E-3</v>
      </c>
      <c r="AH89" s="17">
        <v>2.4242424242424242E-2</v>
      </c>
      <c r="AI89" s="17">
        <v>0.41575757575757577</v>
      </c>
      <c r="AJ89" s="17">
        <v>0.28848484848484851</v>
      </c>
      <c r="AK89" s="17">
        <v>0.19757575757575757</v>
      </c>
      <c r="AL89" s="17">
        <v>0</v>
      </c>
      <c r="AM89" s="87">
        <v>0</v>
      </c>
      <c r="AN89" s="89">
        <v>200</v>
      </c>
      <c r="AO89" s="17">
        <v>8.6102979163079039E-3</v>
      </c>
      <c r="AP89" s="137">
        <v>3</v>
      </c>
      <c r="AQ89" s="87">
        <v>1.4999999999999999E-2</v>
      </c>
      <c r="AR89" s="89">
        <v>72</v>
      </c>
      <c r="AS89" s="16">
        <v>4.2062462757194431E-4</v>
      </c>
      <c r="AT89">
        <v>0</v>
      </c>
      <c r="AU89" s="17">
        <v>0</v>
      </c>
      <c r="AV89">
        <v>123</v>
      </c>
      <c r="AW89" s="87">
        <v>2.4526909808769864E-3</v>
      </c>
      <c r="AX89" s="89">
        <v>2081</v>
      </c>
      <c r="AY89" s="137">
        <v>1107</v>
      </c>
      <c r="AZ89" s="137">
        <v>734</v>
      </c>
      <c r="BA89" s="17">
        <v>0.53195579048534358</v>
      </c>
      <c r="BB89" s="87">
        <v>0.35271504084574723</v>
      </c>
      <c r="BC89" s="89">
        <v>429</v>
      </c>
      <c r="BD89" s="137">
        <v>394</v>
      </c>
      <c r="BE89" s="87">
        <v>0.9184149184149184</v>
      </c>
      <c r="BF89" s="89">
        <v>0</v>
      </c>
      <c r="BG89" s="92">
        <v>0</v>
      </c>
      <c r="BH89" s="89">
        <v>103</v>
      </c>
      <c r="BI89" s="92">
        <v>0</v>
      </c>
    </row>
    <row r="90" spans="1:61" x14ac:dyDescent="0.4">
      <c r="A90" t="s">
        <v>168</v>
      </c>
      <c r="B90" s="4" t="s">
        <v>79</v>
      </c>
      <c r="C90" s="83">
        <v>60086</v>
      </c>
      <c r="D90" s="14">
        <v>15882</v>
      </c>
      <c r="E90" s="84">
        <v>0.26432113969976367</v>
      </c>
      <c r="F90" s="83">
        <v>101</v>
      </c>
      <c r="G90" s="16">
        <v>6.3594005792721323E-3</v>
      </c>
      <c r="H90" s="9">
        <v>0</v>
      </c>
      <c r="I90">
        <v>30</v>
      </c>
      <c r="J90">
        <v>0</v>
      </c>
      <c r="K90">
        <v>71</v>
      </c>
      <c r="L90" s="10">
        <v>0</v>
      </c>
      <c r="M90" s="17">
        <v>0</v>
      </c>
      <c r="N90" s="17">
        <v>0.29702970297029702</v>
      </c>
      <c r="O90" s="17">
        <v>0</v>
      </c>
      <c r="P90" s="17">
        <v>0.70297029702970293</v>
      </c>
      <c r="Q90" s="87">
        <v>0</v>
      </c>
      <c r="R90" s="83">
        <v>10602</v>
      </c>
      <c r="S90" s="17">
        <v>0.17644709250074891</v>
      </c>
      <c r="T90" s="14">
        <v>6726</v>
      </c>
      <c r="U90" s="14">
        <v>6865</v>
      </c>
      <c r="V90" s="84">
        <v>0.64751933597434441</v>
      </c>
      <c r="W90" s="83">
        <v>139</v>
      </c>
      <c r="X90" s="110">
        <v>3</v>
      </c>
      <c r="Y90" s="110">
        <v>1</v>
      </c>
      <c r="Z90" s="110">
        <v>11</v>
      </c>
      <c r="AA90" s="110">
        <v>28</v>
      </c>
      <c r="AB90" s="110">
        <v>43</v>
      </c>
      <c r="AC90" s="110">
        <v>51</v>
      </c>
      <c r="AD90" s="110">
        <v>0</v>
      </c>
      <c r="AE90" s="110">
        <v>2</v>
      </c>
      <c r="AF90" s="17">
        <v>2.1582733812949641E-2</v>
      </c>
      <c r="AG90" s="17">
        <v>7.1942446043165471E-3</v>
      </c>
      <c r="AH90" s="17">
        <v>7.9136690647482008E-2</v>
      </c>
      <c r="AI90" s="17">
        <v>0.20143884892086331</v>
      </c>
      <c r="AJ90" s="17">
        <v>0.30935251798561153</v>
      </c>
      <c r="AK90" s="17">
        <v>0.36690647482014388</v>
      </c>
      <c r="AL90" s="17">
        <v>0</v>
      </c>
      <c r="AM90" s="87">
        <v>1.4388489208633094E-2</v>
      </c>
      <c r="AN90" s="89">
        <v>195</v>
      </c>
      <c r="AO90" s="17">
        <v>2.8404952658412235E-2</v>
      </c>
      <c r="AP90" s="137">
        <v>26</v>
      </c>
      <c r="AQ90" s="87">
        <v>0.13333333333333333</v>
      </c>
      <c r="AR90" s="89">
        <v>25</v>
      </c>
      <c r="AS90" s="16">
        <v>4.1607029923775924E-4</v>
      </c>
      <c r="AT90">
        <v>0</v>
      </c>
      <c r="AU90" s="17">
        <v>0</v>
      </c>
      <c r="AV90">
        <v>72</v>
      </c>
      <c r="AW90" s="87">
        <v>4.533434076312807E-3</v>
      </c>
      <c r="AX90" s="89">
        <v>867</v>
      </c>
      <c r="AY90" s="137">
        <v>365</v>
      </c>
      <c r="AZ90" s="137">
        <v>253</v>
      </c>
      <c r="BA90" s="17">
        <v>0.42099192618223757</v>
      </c>
      <c r="BB90" s="87">
        <v>0.29181084198385238</v>
      </c>
      <c r="BC90" s="89">
        <v>206</v>
      </c>
      <c r="BD90" s="137">
        <v>199</v>
      </c>
      <c r="BE90" s="87">
        <v>0.96601941747572817</v>
      </c>
      <c r="BF90" s="89">
        <v>0</v>
      </c>
      <c r="BG90" s="92">
        <v>0</v>
      </c>
      <c r="BH90" s="89">
        <v>52</v>
      </c>
      <c r="BI90" s="92">
        <v>0</v>
      </c>
    </row>
    <row r="91" spans="1:61" x14ac:dyDescent="0.4">
      <c r="A91" t="s">
        <v>169</v>
      </c>
      <c r="B91" s="4" t="s">
        <v>79</v>
      </c>
      <c r="C91" s="83">
        <v>65397</v>
      </c>
      <c r="D91" s="14">
        <v>23434</v>
      </c>
      <c r="E91" s="84">
        <v>0.35833448017493158</v>
      </c>
      <c r="F91" s="83">
        <v>119</v>
      </c>
      <c r="G91" s="16">
        <v>5.0780916616881451E-3</v>
      </c>
      <c r="H91" s="9">
        <v>0</v>
      </c>
      <c r="I91">
        <v>47</v>
      </c>
      <c r="J91">
        <v>0</v>
      </c>
      <c r="K91">
        <v>72</v>
      </c>
      <c r="L91" s="10">
        <v>0</v>
      </c>
      <c r="M91" s="17">
        <v>0</v>
      </c>
      <c r="N91" s="17">
        <v>0.3949579831932773</v>
      </c>
      <c r="O91" s="17">
        <v>0</v>
      </c>
      <c r="P91" s="17">
        <v>0.60504201680672265</v>
      </c>
      <c r="Q91" s="87">
        <v>0</v>
      </c>
      <c r="R91" s="83">
        <v>11282</v>
      </c>
      <c r="S91" s="17">
        <v>0.17251555881768277</v>
      </c>
      <c r="T91" s="14">
        <v>7551</v>
      </c>
      <c r="U91" s="14">
        <v>7652</v>
      </c>
      <c r="V91" s="84">
        <v>0.67824853749335223</v>
      </c>
      <c r="W91" s="83">
        <v>122</v>
      </c>
      <c r="X91" s="110">
        <v>14</v>
      </c>
      <c r="Y91" s="110">
        <v>5</v>
      </c>
      <c r="Z91" s="110">
        <v>36</v>
      </c>
      <c r="AA91" s="110">
        <v>15</v>
      </c>
      <c r="AB91" s="110">
        <v>12</v>
      </c>
      <c r="AC91" s="110">
        <v>19</v>
      </c>
      <c r="AD91" s="110">
        <v>6</v>
      </c>
      <c r="AE91" s="110">
        <v>15</v>
      </c>
      <c r="AF91" s="17">
        <v>0.11475409836065574</v>
      </c>
      <c r="AG91" s="17">
        <v>4.0983606557377046E-2</v>
      </c>
      <c r="AH91" s="17">
        <v>0.29508196721311475</v>
      </c>
      <c r="AI91" s="17">
        <v>0.12295081967213115</v>
      </c>
      <c r="AJ91" s="17">
        <v>9.8360655737704916E-2</v>
      </c>
      <c r="AK91" s="17">
        <v>0.15573770491803279</v>
      </c>
      <c r="AL91" s="17">
        <v>4.9180327868852458E-2</v>
      </c>
      <c r="AM91" s="87">
        <v>0.12295081967213115</v>
      </c>
      <c r="AN91" s="89">
        <v>389</v>
      </c>
      <c r="AO91" s="17">
        <v>5.0836382645060116E-2</v>
      </c>
      <c r="AP91" s="137">
        <v>7</v>
      </c>
      <c r="AQ91" s="87">
        <v>1.7994858611825194E-2</v>
      </c>
      <c r="AR91" s="89">
        <v>73</v>
      </c>
      <c r="AS91" s="16">
        <v>1.1162591556187593E-3</v>
      </c>
      <c r="AT91">
        <v>2</v>
      </c>
      <c r="AU91" s="17">
        <v>2.7397260273972601E-2</v>
      </c>
      <c r="AV91">
        <v>35</v>
      </c>
      <c r="AW91" s="87">
        <v>1.4935563710847487E-3</v>
      </c>
      <c r="AX91" s="89"/>
      <c r="BA91" s="17"/>
      <c r="BB91" s="87"/>
      <c r="BC91" s="89">
        <v>363</v>
      </c>
      <c r="BD91" s="137">
        <v>363</v>
      </c>
      <c r="BE91" s="87">
        <v>1</v>
      </c>
      <c r="BF91" s="89">
        <v>0</v>
      </c>
      <c r="BG91" s="92">
        <v>0</v>
      </c>
      <c r="BH91" s="89">
        <v>44</v>
      </c>
      <c r="BI91" s="92">
        <v>0</v>
      </c>
    </row>
    <row r="92" spans="1:61" x14ac:dyDescent="0.4">
      <c r="A92" t="s">
        <v>170</v>
      </c>
      <c r="B92" s="4" t="s">
        <v>79</v>
      </c>
      <c r="C92" s="83">
        <v>68540</v>
      </c>
      <c r="D92" s="14">
        <v>23370</v>
      </c>
      <c r="E92" s="84">
        <v>0.34096877735628828</v>
      </c>
      <c r="F92" s="83">
        <v>161</v>
      </c>
      <c r="G92" s="16">
        <v>6.8891741548994436E-3</v>
      </c>
      <c r="H92" s="9">
        <v>0</v>
      </c>
      <c r="I92">
        <v>21</v>
      </c>
      <c r="J92">
        <v>0</v>
      </c>
      <c r="K92">
        <v>140</v>
      </c>
      <c r="L92" s="10">
        <v>0</v>
      </c>
      <c r="M92" s="17">
        <v>0</v>
      </c>
      <c r="N92" s="17">
        <v>0.13043478260869565</v>
      </c>
      <c r="O92" s="17">
        <v>0</v>
      </c>
      <c r="P92" s="17">
        <v>0.86956521739130432</v>
      </c>
      <c r="Q92" s="87">
        <v>0</v>
      </c>
      <c r="R92" s="83">
        <v>10905</v>
      </c>
      <c r="S92" s="17">
        <v>0.15910417274584185</v>
      </c>
      <c r="T92" s="14">
        <v>7459</v>
      </c>
      <c r="U92" s="14">
        <v>7600</v>
      </c>
      <c r="V92" s="84">
        <v>0.69692801467216869</v>
      </c>
      <c r="W92" s="83">
        <v>153</v>
      </c>
      <c r="X92" s="110">
        <v>15</v>
      </c>
      <c r="Y92" s="110">
        <v>21</v>
      </c>
      <c r="Z92" s="110">
        <v>14</v>
      </c>
      <c r="AA92" s="110">
        <v>57</v>
      </c>
      <c r="AB92" s="110">
        <v>26</v>
      </c>
      <c r="AC92" s="110">
        <v>10</v>
      </c>
      <c r="AD92" s="110">
        <v>6</v>
      </c>
      <c r="AE92" s="110">
        <v>4</v>
      </c>
      <c r="AF92" s="17">
        <v>9.8039215686274508E-2</v>
      </c>
      <c r="AG92" s="17">
        <v>0.13725490196078433</v>
      </c>
      <c r="AH92" s="17">
        <v>9.1503267973856203E-2</v>
      </c>
      <c r="AI92" s="17">
        <v>0.37254901960784315</v>
      </c>
      <c r="AJ92" s="17">
        <v>0.16993464052287582</v>
      </c>
      <c r="AK92" s="17">
        <v>6.535947712418301E-2</v>
      </c>
      <c r="AL92" s="17">
        <v>3.9215686274509803E-2</v>
      </c>
      <c r="AM92" s="87">
        <v>2.6143790849673203E-2</v>
      </c>
      <c r="AN92" s="89">
        <v>316</v>
      </c>
      <c r="AO92" s="17">
        <v>4.1578947368421056E-2</v>
      </c>
      <c r="AP92" s="137">
        <v>2</v>
      </c>
      <c r="AQ92" s="87">
        <v>6.3291139240506328E-3</v>
      </c>
      <c r="AR92" s="89">
        <v>66</v>
      </c>
      <c r="AS92" s="16">
        <v>9.6294134811788742E-4</v>
      </c>
      <c r="AT92">
        <v>0</v>
      </c>
      <c r="AU92" s="17">
        <v>0</v>
      </c>
      <c r="AV92">
        <v>84</v>
      </c>
      <c r="AW92" s="87">
        <v>3.5943517329910142E-3</v>
      </c>
      <c r="AX92" s="89"/>
      <c r="BA92" s="17"/>
      <c r="BB92" s="87"/>
      <c r="BC92" s="89">
        <v>207</v>
      </c>
      <c r="BD92" s="137">
        <v>207</v>
      </c>
      <c r="BE92" s="87">
        <v>1</v>
      </c>
      <c r="BF92" s="89">
        <v>0</v>
      </c>
      <c r="BG92" s="92">
        <v>0</v>
      </c>
      <c r="BH92" s="89">
        <v>58</v>
      </c>
      <c r="BI92" s="92">
        <v>0</v>
      </c>
    </row>
    <row r="93" spans="1:61" x14ac:dyDescent="0.4">
      <c r="A93" t="s">
        <v>171</v>
      </c>
      <c r="B93" s="4" t="s">
        <v>85</v>
      </c>
      <c r="C93" s="83">
        <v>108528</v>
      </c>
      <c r="D93" s="14">
        <v>28833</v>
      </c>
      <c r="E93" s="84">
        <v>0.26567337461300311</v>
      </c>
      <c r="F93" s="83">
        <v>389</v>
      </c>
      <c r="G93" s="16">
        <v>1.3491485450698852E-2</v>
      </c>
      <c r="H93" s="9">
        <v>0</v>
      </c>
      <c r="I93">
        <v>83</v>
      </c>
      <c r="J93">
        <v>1</v>
      </c>
      <c r="K93">
        <v>305</v>
      </c>
      <c r="L93" s="10">
        <v>0</v>
      </c>
      <c r="M93" s="17">
        <v>0</v>
      </c>
      <c r="N93" s="17">
        <v>0.21336760925449871</v>
      </c>
      <c r="O93" s="17">
        <v>2.5706940874035988E-3</v>
      </c>
      <c r="P93" s="17">
        <v>0.78406169665809766</v>
      </c>
      <c r="Q93" s="87">
        <v>0</v>
      </c>
      <c r="R93" s="83">
        <v>13952</v>
      </c>
      <c r="S93" s="17">
        <v>0.12855668583222762</v>
      </c>
      <c r="T93" s="14">
        <v>8594</v>
      </c>
      <c r="U93" s="14">
        <v>8893</v>
      </c>
      <c r="V93" s="84">
        <v>0.63739965596330272</v>
      </c>
      <c r="W93" s="83">
        <v>311</v>
      </c>
      <c r="X93" s="110">
        <v>3</v>
      </c>
      <c r="Y93" s="110">
        <v>4</v>
      </c>
      <c r="Z93" s="110">
        <v>42</v>
      </c>
      <c r="AA93" s="110">
        <v>50</v>
      </c>
      <c r="AB93" s="110">
        <v>55</v>
      </c>
      <c r="AC93" s="110">
        <v>12</v>
      </c>
      <c r="AD93" s="110">
        <v>106</v>
      </c>
      <c r="AE93" s="110">
        <v>39</v>
      </c>
      <c r="AF93" s="17">
        <v>9.6463022508038593E-3</v>
      </c>
      <c r="AG93" s="17">
        <v>1.2861736334405145E-2</v>
      </c>
      <c r="AH93" s="17">
        <v>0.13504823151125403</v>
      </c>
      <c r="AI93" s="17">
        <v>0.16077170418006431</v>
      </c>
      <c r="AJ93" s="17">
        <v>0.17684887459807075</v>
      </c>
      <c r="AK93" s="17">
        <v>3.8585209003215437E-2</v>
      </c>
      <c r="AL93" s="17">
        <v>0.34083601286173631</v>
      </c>
      <c r="AM93" s="87">
        <v>0.12540192926045016</v>
      </c>
      <c r="AN93" s="89">
        <v>264</v>
      </c>
      <c r="AO93" s="17">
        <v>2.9686270100078713E-2</v>
      </c>
      <c r="AP93" s="137">
        <v>14</v>
      </c>
      <c r="AQ93" s="87">
        <v>5.3030303030303032E-2</v>
      </c>
      <c r="AR93" s="89">
        <v>40</v>
      </c>
      <c r="AS93" s="16">
        <v>3.6856848002358837E-4</v>
      </c>
      <c r="AT93">
        <v>1</v>
      </c>
      <c r="AU93" s="17">
        <v>2.5000000000000001E-2</v>
      </c>
      <c r="AV93">
        <v>64</v>
      </c>
      <c r="AW93" s="87">
        <v>2.219678840217806E-3</v>
      </c>
      <c r="AX93" s="89">
        <v>2143</v>
      </c>
      <c r="AY93" s="137">
        <v>567</v>
      </c>
      <c r="AZ93" s="137">
        <v>797</v>
      </c>
      <c r="BA93" s="17">
        <v>0.2645823611759216</v>
      </c>
      <c r="BB93" s="87">
        <v>0.37190853943070462</v>
      </c>
      <c r="BC93" s="89">
        <v>470</v>
      </c>
      <c r="BD93" s="137">
        <v>448</v>
      </c>
      <c r="BE93" s="87">
        <v>0.95319148936170217</v>
      </c>
      <c r="BF93" s="89">
        <v>0</v>
      </c>
      <c r="BG93" s="92">
        <v>0</v>
      </c>
      <c r="BH93" s="89">
        <v>56</v>
      </c>
      <c r="BI93" s="92">
        <v>0</v>
      </c>
    </row>
    <row r="94" spans="1:61" x14ac:dyDescent="0.4">
      <c r="A94" t="s">
        <v>172</v>
      </c>
      <c r="B94" s="4" t="s">
        <v>79</v>
      </c>
      <c r="C94" s="83">
        <v>172323</v>
      </c>
      <c r="D94" s="14">
        <v>70612</v>
      </c>
      <c r="E94" s="84">
        <v>0.4097653824503984</v>
      </c>
      <c r="F94" s="83">
        <v>630</v>
      </c>
      <c r="G94" s="16">
        <v>8.9219962612587089E-3</v>
      </c>
      <c r="H94" s="9">
        <v>0</v>
      </c>
      <c r="I94">
        <v>46</v>
      </c>
      <c r="J94">
        <v>0</v>
      </c>
      <c r="K94">
        <v>584</v>
      </c>
      <c r="L94" s="10">
        <v>0</v>
      </c>
      <c r="M94" s="17">
        <v>0</v>
      </c>
      <c r="N94" s="17">
        <v>7.301587301587302E-2</v>
      </c>
      <c r="O94" s="17">
        <v>0</v>
      </c>
      <c r="P94" s="17">
        <v>0.92698412698412702</v>
      </c>
      <c r="Q94" s="87">
        <v>0</v>
      </c>
      <c r="R94" s="83">
        <v>54359</v>
      </c>
      <c r="S94" s="17">
        <v>0.31544831508272259</v>
      </c>
      <c r="T94" s="14">
        <v>34534</v>
      </c>
      <c r="U94" s="14">
        <v>35518</v>
      </c>
      <c r="V94" s="84">
        <v>0.65339686160525401</v>
      </c>
      <c r="W94" s="83">
        <v>1029</v>
      </c>
      <c r="X94" s="110">
        <v>196</v>
      </c>
      <c r="Y94" s="110">
        <v>177</v>
      </c>
      <c r="Z94" s="110">
        <v>114</v>
      </c>
      <c r="AA94" s="110">
        <v>200</v>
      </c>
      <c r="AB94" s="110">
        <v>243</v>
      </c>
      <c r="AC94" s="110">
        <v>54</v>
      </c>
      <c r="AD94" s="110">
        <v>16</v>
      </c>
      <c r="AE94" s="110">
        <v>29</v>
      </c>
      <c r="AF94" s="17">
        <v>0.19047619047619047</v>
      </c>
      <c r="AG94" s="17">
        <v>0.17201166180758018</v>
      </c>
      <c r="AH94" s="17">
        <v>0.11078717201166181</v>
      </c>
      <c r="AI94" s="17">
        <v>0.19436345966958213</v>
      </c>
      <c r="AJ94" s="17">
        <v>0.23615160349854228</v>
      </c>
      <c r="AK94" s="17">
        <v>5.2478134110787174E-2</v>
      </c>
      <c r="AL94" s="17">
        <v>1.5549076773566569E-2</v>
      </c>
      <c r="AM94" s="87">
        <v>2.8182701652089408E-2</v>
      </c>
      <c r="AN94" s="89">
        <v>2195</v>
      </c>
      <c r="AO94" s="17">
        <v>6.1799650881243312E-2</v>
      </c>
      <c r="AP94" s="137">
        <v>9</v>
      </c>
      <c r="AQ94" s="87">
        <v>4.1002277904328022E-3</v>
      </c>
      <c r="AR94" s="89">
        <v>140</v>
      </c>
      <c r="AS94" s="16">
        <v>8.124278244923777E-4</v>
      </c>
      <c r="AT94">
        <v>23</v>
      </c>
      <c r="AU94" s="17">
        <v>0.16428571428571428</v>
      </c>
      <c r="AV94">
        <v>267</v>
      </c>
      <c r="AW94" s="87">
        <v>3.7812269869144056E-3</v>
      </c>
      <c r="AX94" s="89">
        <v>3226</v>
      </c>
      <c r="AY94" s="137">
        <v>862</v>
      </c>
      <c r="AZ94" s="137">
        <v>956</v>
      </c>
      <c r="BA94" s="17">
        <v>0.26720396776193428</v>
      </c>
      <c r="BB94" s="87">
        <v>0.29634221946683198</v>
      </c>
      <c r="BC94" s="89">
        <v>791</v>
      </c>
      <c r="BD94" s="137">
        <v>695</v>
      </c>
      <c r="BE94" s="87">
        <v>0.87863463969658662</v>
      </c>
      <c r="BF94" s="89">
        <v>0</v>
      </c>
      <c r="BG94" s="92">
        <v>0</v>
      </c>
      <c r="BH94" s="89">
        <v>123</v>
      </c>
      <c r="BI94" s="92">
        <v>0</v>
      </c>
    </row>
    <row r="95" spans="1:61" x14ac:dyDescent="0.4">
      <c r="A95" t="s">
        <v>173</v>
      </c>
      <c r="B95" s="4" t="s">
        <v>79</v>
      </c>
      <c r="C95" s="83">
        <v>86252</v>
      </c>
      <c r="D95" s="14">
        <v>32021</v>
      </c>
      <c r="E95" s="84">
        <v>0.37124936233362704</v>
      </c>
      <c r="F95" s="83">
        <v>97</v>
      </c>
      <c r="G95" s="16">
        <v>3.0292620467817994E-3</v>
      </c>
      <c r="H95" s="9">
        <v>0</v>
      </c>
      <c r="I95">
        <v>27</v>
      </c>
      <c r="J95">
        <v>0</v>
      </c>
      <c r="K95">
        <v>70</v>
      </c>
      <c r="L95" s="10">
        <v>0</v>
      </c>
      <c r="M95" s="17">
        <v>0</v>
      </c>
      <c r="N95" s="17">
        <v>0.27835051546391754</v>
      </c>
      <c r="O95" s="17">
        <v>0</v>
      </c>
      <c r="P95" s="17">
        <v>0.72164948453608246</v>
      </c>
      <c r="Q95" s="87">
        <v>0</v>
      </c>
      <c r="R95" s="83">
        <v>15568</v>
      </c>
      <c r="S95" s="17">
        <v>0.18049436534804991</v>
      </c>
      <c r="T95" s="14">
        <v>10627</v>
      </c>
      <c r="U95" s="14">
        <v>10848</v>
      </c>
      <c r="V95" s="84">
        <v>0.696813977389517</v>
      </c>
      <c r="W95" s="83">
        <v>221</v>
      </c>
      <c r="X95" s="110">
        <v>1</v>
      </c>
      <c r="Y95" s="110">
        <v>1</v>
      </c>
      <c r="Z95" s="110">
        <v>1</v>
      </c>
      <c r="AA95" s="110">
        <v>137</v>
      </c>
      <c r="AB95" s="110">
        <v>44</v>
      </c>
      <c r="AC95" s="110">
        <v>22</v>
      </c>
      <c r="AD95" s="110">
        <v>12</v>
      </c>
      <c r="AE95" s="110">
        <v>3</v>
      </c>
      <c r="AF95" s="17">
        <v>4.5248868778280547E-3</v>
      </c>
      <c r="AG95" s="17">
        <v>4.5248868778280547E-3</v>
      </c>
      <c r="AH95" s="17">
        <v>4.5248868778280547E-3</v>
      </c>
      <c r="AI95" s="17">
        <v>0.61990950226244346</v>
      </c>
      <c r="AJ95" s="17">
        <v>0.19909502262443438</v>
      </c>
      <c r="AK95" s="17">
        <v>9.9547511312217188E-2</v>
      </c>
      <c r="AL95" s="17">
        <v>5.4298642533936653E-2</v>
      </c>
      <c r="AM95" s="87">
        <v>1.3574660633484163E-2</v>
      </c>
      <c r="AN95" s="89">
        <v>413</v>
      </c>
      <c r="AO95" s="17">
        <v>3.8071533923303834E-2</v>
      </c>
      <c r="AP95" s="137">
        <v>11</v>
      </c>
      <c r="AQ95" s="87">
        <v>2.6634382566585957E-2</v>
      </c>
      <c r="AR95" s="89">
        <v>266</v>
      </c>
      <c r="AS95" s="16">
        <v>3.0839864582850253E-3</v>
      </c>
      <c r="AT95">
        <v>5</v>
      </c>
      <c r="AU95" s="17">
        <v>1.8796992481203006E-2</v>
      </c>
      <c r="AV95">
        <v>246</v>
      </c>
      <c r="AW95" s="87">
        <v>7.6824583866837385E-3</v>
      </c>
      <c r="AX95" s="89">
        <v>1747</v>
      </c>
      <c r="AY95" s="137">
        <v>410</v>
      </c>
      <c r="AZ95" s="137">
        <v>1232</v>
      </c>
      <c r="BA95" s="17">
        <v>0.2346880366342301</v>
      </c>
      <c r="BB95" s="87">
        <v>0.70520892959358905</v>
      </c>
      <c r="BC95" s="89">
        <v>656</v>
      </c>
      <c r="BD95" s="137">
        <v>623</v>
      </c>
      <c r="BE95" s="87">
        <v>0.94969512195121952</v>
      </c>
      <c r="BF95" s="89">
        <v>0</v>
      </c>
      <c r="BG95" s="92">
        <v>0</v>
      </c>
      <c r="BH95" s="89">
        <v>59</v>
      </c>
      <c r="BI95" s="92">
        <v>0</v>
      </c>
    </row>
    <row r="96" spans="1:61" x14ac:dyDescent="0.4">
      <c r="A96" t="s">
        <v>174</v>
      </c>
      <c r="B96" s="4" t="s">
        <v>79</v>
      </c>
      <c r="C96" s="83">
        <v>265112</v>
      </c>
      <c r="D96" s="14">
        <v>66129</v>
      </c>
      <c r="E96" s="84">
        <v>0.24943797338483359</v>
      </c>
      <c r="F96" s="83">
        <v>550</v>
      </c>
      <c r="G96" s="16">
        <v>8.3170772278425495E-3</v>
      </c>
      <c r="H96" s="9">
        <v>0</v>
      </c>
      <c r="I96">
        <v>47</v>
      </c>
      <c r="J96">
        <v>3</v>
      </c>
      <c r="K96">
        <v>499</v>
      </c>
      <c r="L96" s="10">
        <v>1</v>
      </c>
      <c r="M96" s="17">
        <v>0</v>
      </c>
      <c r="N96" s="17">
        <v>8.545454545454545E-2</v>
      </c>
      <c r="O96" s="17">
        <v>5.454545454545455E-3</v>
      </c>
      <c r="P96" s="17">
        <v>0.90727272727272723</v>
      </c>
      <c r="Q96" s="87">
        <v>1.8181818181818182E-3</v>
      </c>
      <c r="R96" s="83">
        <v>48982</v>
      </c>
      <c r="S96" s="17">
        <v>0.18475964875222547</v>
      </c>
      <c r="T96" s="14">
        <v>29486</v>
      </c>
      <c r="U96" s="14">
        <v>29735</v>
      </c>
      <c r="V96" s="84">
        <v>0.60705973622963538</v>
      </c>
      <c r="W96" s="83">
        <v>238</v>
      </c>
      <c r="X96" s="110">
        <v>12</v>
      </c>
      <c r="Y96" s="110">
        <v>10</v>
      </c>
      <c r="Z96" s="110">
        <v>24</v>
      </c>
      <c r="AA96" s="110">
        <v>29</v>
      </c>
      <c r="AB96" s="110">
        <v>143</v>
      </c>
      <c r="AC96" s="110">
        <v>20</v>
      </c>
      <c r="AD96" s="110">
        <v>0</v>
      </c>
      <c r="AE96" s="110">
        <v>0</v>
      </c>
      <c r="AF96" s="17">
        <v>5.0420168067226892E-2</v>
      </c>
      <c r="AG96" s="17">
        <v>4.2016806722689079E-2</v>
      </c>
      <c r="AH96" s="17">
        <v>0.10084033613445378</v>
      </c>
      <c r="AI96" s="17">
        <v>0.12184873949579832</v>
      </c>
      <c r="AJ96" s="17">
        <v>0.60084033613445376</v>
      </c>
      <c r="AK96" s="17">
        <v>8.4033613445378158E-2</v>
      </c>
      <c r="AL96" s="17">
        <v>0</v>
      </c>
      <c r="AM96" s="87">
        <v>0</v>
      </c>
      <c r="AN96" s="89">
        <v>681</v>
      </c>
      <c r="AO96" s="17">
        <v>2.2902303682529008E-2</v>
      </c>
      <c r="AP96" s="137">
        <v>6</v>
      </c>
      <c r="AQ96" s="87">
        <v>8.8105726872246704E-3</v>
      </c>
      <c r="AR96" s="89">
        <v>75</v>
      </c>
      <c r="AS96" s="16">
        <v>2.8289930293611757E-4</v>
      </c>
      <c r="AT96">
        <v>0</v>
      </c>
      <c r="AU96" s="17">
        <v>0</v>
      </c>
      <c r="AV96">
        <v>0</v>
      </c>
      <c r="AW96" s="87">
        <v>0</v>
      </c>
      <c r="AX96" s="89"/>
      <c r="BA96" s="17"/>
      <c r="BB96" s="87"/>
      <c r="BC96" s="89">
        <v>1253</v>
      </c>
      <c r="BD96" s="137">
        <v>1171</v>
      </c>
      <c r="BE96" s="87">
        <v>0.93455706304868313</v>
      </c>
      <c r="BF96" s="89">
        <v>0</v>
      </c>
      <c r="BG96" s="92">
        <v>0</v>
      </c>
      <c r="BH96" s="89">
        <v>156</v>
      </c>
      <c r="BI96" s="92">
        <v>0</v>
      </c>
    </row>
    <row r="97" spans="1:61" x14ac:dyDescent="0.4">
      <c r="A97" t="s">
        <v>175</v>
      </c>
      <c r="B97" s="4" t="s">
        <v>81</v>
      </c>
      <c r="C97" s="83">
        <v>199862</v>
      </c>
      <c r="D97" s="14">
        <v>61335</v>
      </c>
      <c r="E97" s="84">
        <v>0.30688675185878256</v>
      </c>
      <c r="F97" s="83">
        <v>624</v>
      </c>
      <c r="G97" s="16">
        <v>1.0173636585962337E-2</v>
      </c>
      <c r="H97" s="9">
        <v>0</v>
      </c>
      <c r="I97">
        <v>93</v>
      </c>
      <c r="J97">
        <v>18</v>
      </c>
      <c r="K97">
        <v>513</v>
      </c>
      <c r="L97" s="10">
        <v>0</v>
      </c>
      <c r="M97" s="17">
        <v>0</v>
      </c>
      <c r="N97" s="17">
        <v>0.14903846153846154</v>
      </c>
      <c r="O97" s="17">
        <v>2.8846153846153848E-2</v>
      </c>
      <c r="P97" s="17">
        <v>0.82211538461538458</v>
      </c>
      <c r="Q97" s="87">
        <v>0</v>
      </c>
      <c r="R97" s="83">
        <v>26369</v>
      </c>
      <c r="S97" s="17">
        <v>0.13193603586474667</v>
      </c>
      <c r="T97" s="14">
        <v>16709</v>
      </c>
      <c r="U97" s="14">
        <v>17067</v>
      </c>
      <c r="V97" s="84">
        <v>0.64723728620728882</v>
      </c>
      <c r="W97" s="83">
        <v>358</v>
      </c>
      <c r="X97" s="110">
        <v>57</v>
      </c>
      <c r="Y97" s="110">
        <v>102</v>
      </c>
      <c r="Z97" s="110">
        <v>23</v>
      </c>
      <c r="AA97" s="110">
        <v>24</v>
      </c>
      <c r="AB97" s="110">
        <v>38</v>
      </c>
      <c r="AC97" s="110">
        <v>41</v>
      </c>
      <c r="AD97" s="110">
        <v>49</v>
      </c>
      <c r="AE97" s="110">
        <v>24</v>
      </c>
      <c r="AF97" s="17">
        <v>0.15921787709497207</v>
      </c>
      <c r="AG97" s="17">
        <v>0.28491620111731841</v>
      </c>
      <c r="AH97" s="17">
        <v>6.4245810055865923E-2</v>
      </c>
      <c r="AI97" s="17">
        <v>6.7039106145251395E-2</v>
      </c>
      <c r="AJ97" s="17">
        <v>0.10614525139664804</v>
      </c>
      <c r="AK97" s="17">
        <v>0.11452513966480447</v>
      </c>
      <c r="AL97" s="17">
        <v>0.13687150837988826</v>
      </c>
      <c r="AM97" s="87">
        <v>6.7039106145251395E-2</v>
      </c>
      <c r="AN97" s="89">
        <v>124</v>
      </c>
      <c r="AO97" s="17">
        <v>7.2654830960332808E-3</v>
      </c>
      <c r="AP97" s="137">
        <v>5</v>
      </c>
      <c r="AQ97" s="87">
        <v>4.0322580645161289E-2</v>
      </c>
      <c r="AR97" s="89">
        <v>127</v>
      </c>
      <c r="AS97" s="16">
        <v>6.3543845253224724E-4</v>
      </c>
      <c r="AT97">
        <v>3</v>
      </c>
      <c r="AU97" s="17">
        <v>2.3622047244094488E-2</v>
      </c>
      <c r="AV97">
        <v>18</v>
      </c>
      <c r="AW97" s="87">
        <v>2.9347028613352897E-4</v>
      </c>
      <c r="AX97" s="89"/>
      <c r="BA97" s="17"/>
      <c r="BB97" s="87"/>
      <c r="BC97" s="89">
        <v>2112</v>
      </c>
      <c r="BD97" s="137">
        <v>2058</v>
      </c>
      <c r="BE97" s="87">
        <v>0.97443181818181823</v>
      </c>
      <c r="BF97" s="89">
        <v>0</v>
      </c>
      <c r="BG97" s="92">
        <v>0</v>
      </c>
      <c r="BH97" s="89">
        <v>122</v>
      </c>
      <c r="BI97" s="92">
        <v>0</v>
      </c>
    </row>
    <row r="98" spans="1:61" x14ac:dyDescent="0.4">
      <c r="A98" t="s">
        <v>176</v>
      </c>
      <c r="B98" s="4" t="s">
        <v>85</v>
      </c>
      <c r="C98" s="83">
        <v>162148</v>
      </c>
      <c r="D98" s="14">
        <v>50041</v>
      </c>
      <c r="E98" s="84">
        <v>0.3086131188790488</v>
      </c>
      <c r="F98" s="83">
        <v>980</v>
      </c>
      <c r="G98" s="16">
        <v>1.9583941168242042E-2</v>
      </c>
      <c r="H98" s="9">
        <v>0</v>
      </c>
      <c r="I98">
        <v>54</v>
      </c>
      <c r="J98">
        <v>2</v>
      </c>
      <c r="K98">
        <v>434</v>
      </c>
      <c r="L98" s="10">
        <v>490</v>
      </c>
      <c r="M98" s="17">
        <v>0</v>
      </c>
      <c r="N98" s="17">
        <v>5.5102040816326532E-2</v>
      </c>
      <c r="O98" s="17">
        <v>2.0408163265306124E-3</v>
      </c>
      <c r="P98" s="17">
        <v>0.44285714285714284</v>
      </c>
      <c r="Q98" s="87">
        <v>0.5</v>
      </c>
      <c r="R98" s="83">
        <v>40300</v>
      </c>
      <c r="S98" s="17">
        <v>0.24853837235118534</v>
      </c>
      <c r="T98" s="14">
        <v>18296</v>
      </c>
      <c r="U98" s="14">
        <v>19130</v>
      </c>
      <c r="V98" s="84">
        <v>0.47468982630272955</v>
      </c>
      <c r="W98" s="83">
        <v>0</v>
      </c>
      <c r="X98" s="110">
        <v>0</v>
      </c>
      <c r="Y98" s="110">
        <v>0</v>
      </c>
      <c r="Z98" s="110">
        <v>0</v>
      </c>
      <c r="AA98" s="110">
        <v>0</v>
      </c>
      <c r="AB98" s="110">
        <v>0</v>
      </c>
      <c r="AC98" s="110">
        <v>0</v>
      </c>
      <c r="AD98" s="110">
        <v>0</v>
      </c>
      <c r="AE98" s="110">
        <v>0</v>
      </c>
      <c r="AF98" s="17"/>
      <c r="AG98" s="17"/>
      <c r="AH98" s="17"/>
      <c r="AI98" s="17"/>
      <c r="AJ98" s="17"/>
      <c r="AK98" s="17"/>
      <c r="AL98" s="17"/>
      <c r="AM98" s="87"/>
      <c r="AN98" s="89">
        <v>666</v>
      </c>
      <c r="AO98" s="17">
        <v>3.4814427600627286E-2</v>
      </c>
      <c r="AP98" s="137">
        <v>0</v>
      </c>
      <c r="AQ98" s="87">
        <v>0</v>
      </c>
      <c r="AR98" s="89">
        <v>55</v>
      </c>
      <c r="AS98" s="16">
        <v>3.3919628980931001E-4</v>
      </c>
      <c r="AT98">
        <v>15</v>
      </c>
      <c r="AU98" s="17">
        <v>0.27272727272727271</v>
      </c>
      <c r="AV98">
        <v>294</v>
      </c>
      <c r="AW98" s="87">
        <v>5.8751823504726124E-3</v>
      </c>
      <c r="AX98" s="89"/>
      <c r="BA98" s="17"/>
      <c r="BB98" s="87"/>
      <c r="BC98" s="89">
        <v>1023</v>
      </c>
      <c r="BD98" s="137">
        <v>945</v>
      </c>
      <c r="BE98" s="87">
        <v>0.92375366568914952</v>
      </c>
      <c r="BF98" s="89">
        <v>0</v>
      </c>
      <c r="BG98" s="92">
        <v>0</v>
      </c>
      <c r="BH98" s="89">
        <v>127</v>
      </c>
      <c r="BI98" s="92">
        <v>13</v>
      </c>
    </row>
    <row r="99" spans="1:61" x14ac:dyDescent="0.4">
      <c r="A99" t="s">
        <v>177</v>
      </c>
      <c r="B99" s="4" t="s">
        <v>79</v>
      </c>
      <c r="C99" s="83">
        <v>74104</v>
      </c>
      <c r="D99" s="14">
        <v>23504</v>
      </c>
      <c r="E99" s="84">
        <v>0.31717586095217531</v>
      </c>
      <c r="F99" s="83">
        <v>180</v>
      </c>
      <c r="G99" s="16">
        <v>7.6582709326072154E-3</v>
      </c>
      <c r="H99" s="9">
        <v>0</v>
      </c>
      <c r="I99">
        <v>52</v>
      </c>
      <c r="J99">
        <v>2</v>
      </c>
      <c r="K99">
        <v>126</v>
      </c>
      <c r="L99" s="10">
        <v>0</v>
      </c>
      <c r="M99" s="17">
        <v>0</v>
      </c>
      <c r="N99" s="17">
        <v>0.28888888888888886</v>
      </c>
      <c r="O99" s="17">
        <v>1.1111111111111112E-2</v>
      </c>
      <c r="P99" s="17">
        <v>0.7</v>
      </c>
      <c r="Q99" s="87">
        <v>0</v>
      </c>
      <c r="R99" s="83">
        <v>11857</v>
      </c>
      <c r="S99" s="17">
        <v>0.1600048580373529</v>
      </c>
      <c r="T99" s="14">
        <v>7807</v>
      </c>
      <c r="U99" s="14">
        <v>8026</v>
      </c>
      <c r="V99" s="84">
        <v>0.67689972168339374</v>
      </c>
      <c r="W99" s="83">
        <v>218</v>
      </c>
      <c r="X99" s="110">
        <v>7</v>
      </c>
      <c r="Y99" s="110">
        <v>4</v>
      </c>
      <c r="Z99" s="110">
        <v>53</v>
      </c>
      <c r="AA99" s="110">
        <v>77</v>
      </c>
      <c r="AB99" s="110">
        <v>33</v>
      </c>
      <c r="AC99" s="110">
        <v>5</v>
      </c>
      <c r="AD99" s="110">
        <v>34</v>
      </c>
      <c r="AE99" s="110">
        <v>5</v>
      </c>
      <c r="AF99" s="17">
        <v>3.2110091743119268E-2</v>
      </c>
      <c r="AG99" s="17">
        <v>1.834862385321101E-2</v>
      </c>
      <c r="AH99" s="17">
        <v>0.24311926605504589</v>
      </c>
      <c r="AI99" s="17">
        <v>0.35321100917431192</v>
      </c>
      <c r="AJ99" s="17">
        <v>0.15137614678899083</v>
      </c>
      <c r="AK99" s="17">
        <v>2.2935779816513763E-2</v>
      </c>
      <c r="AL99" s="17">
        <v>0.15596330275229359</v>
      </c>
      <c r="AM99" s="87">
        <v>2.2935779816513763E-2</v>
      </c>
      <c r="AN99" s="89">
        <v>386</v>
      </c>
      <c r="AO99" s="17">
        <v>4.8093695489658611E-2</v>
      </c>
      <c r="AP99" s="137">
        <v>1</v>
      </c>
      <c r="AQ99" s="87">
        <v>2.5906735751295338E-3</v>
      </c>
      <c r="AR99" s="89">
        <v>53</v>
      </c>
      <c r="AS99" s="16">
        <v>7.1521105473388755E-4</v>
      </c>
      <c r="AT99">
        <v>1</v>
      </c>
      <c r="AU99" s="17">
        <v>1.8867924528301886E-2</v>
      </c>
      <c r="AV99">
        <v>31</v>
      </c>
      <c r="AW99" s="87">
        <v>1.3189244383934649E-3</v>
      </c>
      <c r="AX99" s="89">
        <v>1204</v>
      </c>
      <c r="AY99" s="137">
        <v>810</v>
      </c>
      <c r="AZ99" s="137">
        <v>88</v>
      </c>
      <c r="BA99" s="17">
        <v>0.6727574750830565</v>
      </c>
      <c r="BB99" s="87">
        <v>7.3089700996677748E-2</v>
      </c>
      <c r="BC99" s="89"/>
      <c r="BE99" s="87"/>
      <c r="BF99" s="89">
        <v>0</v>
      </c>
      <c r="BG99" s="92">
        <v>0</v>
      </c>
      <c r="BH99" s="89">
        <v>55</v>
      </c>
      <c r="BI99" s="92">
        <v>0</v>
      </c>
    </row>
    <row r="100" spans="1:61" x14ac:dyDescent="0.4">
      <c r="A100" t="s">
        <v>178</v>
      </c>
      <c r="B100" s="4" t="s">
        <v>79</v>
      </c>
      <c r="C100" s="83">
        <v>82599</v>
      </c>
      <c r="D100" s="14">
        <v>26973</v>
      </c>
      <c r="E100" s="84">
        <v>0.32655359023716996</v>
      </c>
      <c r="F100" s="83">
        <v>190</v>
      </c>
      <c r="G100" s="16">
        <v>7.044081118155192E-3</v>
      </c>
      <c r="H100" s="9">
        <v>0</v>
      </c>
      <c r="I100">
        <v>33</v>
      </c>
      <c r="J100">
        <v>21</v>
      </c>
      <c r="K100">
        <v>136</v>
      </c>
      <c r="L100" s="10">
        <v>0</v>
      </c>
      <c r="M100" s="17">
        <v>0</v>
      </c>
      <c r="N100" s="17">
        <v>0.1736842105263158</v>
      </c>
      <c r="O100" s="17">
        <v>0.11052631578947368</v>
      </c>
      <c r="P100" s="17">
        <v>0.71578947368421053</v>
      </c>
      <c r="Q100" s="87">
        <v>0</v>
      </c>
      <c r="R100" s="83">
        <v>13659</v>
      </c>
      <c r="S100" s="17">
        <v>0.16536519812588529</v>
      </c>
      <c r="T100" s="14">
        <v>9340</v>
      </c>
      <c r="U100" s="14">
        <v>9577</v>
      </c>
      <c r="V100" s="84">
        <v>0.70114942528735635</v>
      </c>
      <c r="W100" s="83">
        <v>237</v>
      </c>
      <c r="X100" s="110">
        <v>11</v>
      </c>
      <c r="Y100" s="110">
        <v>5</v>
      </c>
      <c r="Z100" s="110">
        <v>68</v>
      </c>
      <c r="AA100" s="110">
        <v>8</v>
      </c>
      <c r="AB100" s="110">
        <v>28</v>
      </c>
      <c r="AC100" s="110">
        <v>2</v>
      </c>
      <c r="AD100" s="110">
        <v>79</v>
      </c>
      <c r="AE100" s="110">
        <v>36</v>
      </c>
      <c r="AF100" s="17">
        <v>4.6413502109704644E-2</v>
      </c>
      <c r="AG100" s="17">
        <v>2.1097046413502109E-2</v>
      </c>
      <c r="AH100" s="17">
        <v>0.28691983122362869</v>
      </c>
      <c r="AI100" s="17">
        <v>3.3755274261603373E-2</v>
      </c>
      <c r="AJ100" s="17">
        <v>0.11814345991561181</v>
      </c>
      <c r="AK100" s="17">
        <v>8.4388185654008432E-3</v>
      </c>
      <c r="AL100" s="17">
        <v>0.33333333333333331</v>
      </c>
      <c r="AM100" s="87">
        <v>0.15189873417721519</v>
      </c>
      <c r="AN100" s="89">
        <v>446</v>
      </c>
      <c r="AO100" s="17">
        <v>4.6569907069019527E-2</v>
      </c>
      <c r="AP100" s="137">
        <v>5</v>
      </c>
      <c r="AQ100" s="87">
        <v>1.1210762331838564E-2</v>
      </c>
      <c r="AR100" s="89">
        <v>78</v>
      </c>
      <c r="AS100" s="16">
        <v>9.443213598227581E-4</v>
      </c>
      <c r="AT100">
        <v>1</v>
      </c>
      <c r="AU100" s="17">
        <v>1.282051282051282E-2</v>
      </c>
      <c r="AV100">
        <v>100</v>
      </c>
      <c r="AW100" s="87">
        <v>3.7074111148185222E-3</v>
      </c>
      <c r="AX100" s="89">
        <v>1504</v>
      </c>
      <c r="AY100" s="137">
        <v>1413</v>
      </c>
      <c r="AZ100" s="137">
        <v>91</v>
      </c>
      <c r="BA100" s="17">
        <v>0.9394946808510638</v>
      </c>
      <c r="BB100" s="87">
        <v>6.0505319148936171E-2</v>
      </c>
      <c r="BC100" s="89">
        <v>549</v>
      </c>
      <c r="BD100" s="137">
        <v>516</v>
      </c>
      <c r="BE100" s="87">
        <v>0.93989071038251371</v>
      </c>
      <c r="BF100" s="89">
        <v>0</v>
      </c>
      <c r="BG100" s="92">
        <v>0</v>
      </c>
      <c r="BH100" s="89">
        <v>57</v>
      </c>
      <c r="BI100" s="92">
        <v>1</v>
      </c>
    </row>
    <row r="101" spans="1:61" x14ac:dyDescent="0.4">
      <c r="A101" t="s">
        <v>179</v>
      </c>
      <c r="B101" s="4" t="s">
        <v>79</v>
      </c>
      <c r="C101" s="83">
        <v>88512</v>
      </c>
      <c r="D101" s="14">
        <v>26166</v>
      </c>
      <c r="E101" s="84">
        <v>0.29562093275488072</v>
      </c>
      <c r="F101" s="83">
        <v>178</v>
      </c>
      <c r="G101" s="16">
        <v>6.8027210884353739E-3</v>
      </c>
      <c r="H101" s="9">
        <v>0</v>
      </c>
      <c r="I101">
        <v>14</v>
      </c>
      <c r="J101">
        <v>0</v>
      </c>
      <c r="K101">
        <v>164</v>
      </c>
      <c r="L101" s="10">
        <v>0</v>
      </c>
      <c r="M101" s="17">
        <v>0</v>
      </c>
      <c r="N101" s="17">
        <v>7.8651685393258425E-2</v>
      </c>
      <c r="O101" s="17">
        <v>0</v>
      </c>
      <c r="P101" s="17">
        <v>0.9213483146067416</v>
      </c>
      <c r="Q101" s="87">
        <v>0</v>
      </c>
      <c r="R101" s="83">
        <v>18535</v>
      </c>
      <c r="S101" s="17">
        <v>0.20940663412870572</v>
      </c>
      <c r="T101" s="14">
        <v>11425</v>
      </c>
      <c r="U101" s="14">
        <v>11496</v>
      </c>
      <c r="V101" s="84">
        <v>0.62023199352576208</v>
      </c>
      <c r="W101" s="83">
        <v>71</v>
      </c>
      <c r="X101" s="110">
        <v>0</v>
      </c>
      <c r="Y101" s="110">
        <v>0</v>
      </c>
      <c r="Z101" s="110">
        <v>0</v>
      </c>
      <c r="AA101" s="110">
        <v>19</v>
      </c>
      <c r="AB101" s="110">
        <v>38</v>
      </c>
      <c r="AC101" s="110">
        <v>14</v>
      </c>
      <c r="AD101" s="110">
        <v>0</v>
      </c>
      <c r="AE101" s="110">
        <v>0</v>
      </c>
      <c r="AF101" s="17">
        <v>0</v>
      </c>
      <c r="AG101" s="17">
        <v>0</v>
      </c>
      <c r="AH101" s="17">
        <v>0</v>
      </c>
      <c r="AI101" s="17">
        <v>0.26760563380281688</v>
      </c>
      <c r="AJ101" s="17">
        <v>0.53521126760563376</v>
      </c>
      <c r="AK101" s="17">
        <v>0.19718309859154928</v>
      </c>
      <c r="AL101" s="17">
        <v>0</v>
      </c>
      <c r="AM101" s="87">
        <v>0</v>
      </c>
      <c r="AN101" s="89">
        <v>351</v>
      </c>
      <c r="AO101" s="17">
        <v>3.0532359081419623E-2</v>
      </c>
      <c r="AP101" s="137">
        <v>1</v>
      </c>
      <c r="AQ101" s="87">
        <v>2.8490028490028491E-3</v>
      </c>
      <c r="AR101" s="89">
        <v>55</v>
      </c>
      <c r="AS101" s="16">
        <v>6.2138467100506141E-4</v>
      </c>
      <c r="AT101">
        <v>3</v>
      </c>
      <c r="AU101" s="17">
        <v>5.4545454545454543E-2</v>
      </c>
      <c r="AV101">
        <v>73</v>
      </c>
      <c r="AW101" s="87">
        <v>2.7898799969425974E-3</v>
      </c>
      <c r="AX101" s="89">
        <v>1249</v>
      </c>
      <c r="AY101" s="137">
        <v>424</v>
      </c>
      <c r="AZ101" s="137">
        <v>339</v>
      </c>
      <c r="BA101" s="17">
        <v>0.33947157726180943</v>
      </c>
      <c r="BB101" s="87">
        <v>0.27141713370696557</v>
      </c>
      <c r="BC101" s="89">
        <v>295</v>
      </c>
      <c r="BD101" s="137">
        <v>263</v>
      </c>
      <c r="BE101" s="87">
        <v>0.8915254237288136</v>
      </c>
      <c r="BF101" s="89">
        <v>0</v>
      </c>
      <c r="BG101" s="92">
        <v>0</v>
      </c>
      <c r="BH101" s="89">
        <v>81</v>
      </c>
      <c r="BI101" s="92">
        <v>0</v>
      </c>
    </row>
    <row r="102" spans="1:61" x14ac:dyDescent="0.4">
      <c r="A102" t="s">
        <v>180</v>
      </c>
      <c r="B102" s="4" t="s">
        <v>79</v>
      </c>
      <c r="C102" s="83">
        <v>63500</v>
      </c>
      <c r="D102" s="14">
        <v>24553</v>
      </c>
      <c r="E102" s="84">
        <v>0.38666141732283466</v>
      </c>
      <c r="F102" s="83">
        <v>148</v>
      </c>
      <c r="G102" s="16">
        <v>6.0277766464383173E-3</v>
      </c>
      <c r="H102" s="9">
        <v>0</v>
      </c>
      <c r="I102">
        <v>7</v>
      </c>
      <c r="J102">
        <v>0</v>
      </c>
      <c r="K102">
        <v>141</v>
      </c>
      <c r="L102" s="10">
        <v>0</v>
      </c>
      <c r="M102" s="17">
        <v>0</v>
      </c>
      <c r="N102" s="17">
        <v>4.72972972972973E-2</v>
      </c>
      <c r="O102" s="17">
        <v>0</v>
      </c>
      <c r="P102" s="17">
        <v>0.95270270270270274</v>
      </c>
      <c r="Q102" s="87">
        <v>0</v>
      </c>
      <c r="R102" s="83">
        <v>8495</v>
      </c>
      <c r="S102" s="17">
        <v>0.13377952755905512</v>
      </c>
      <c r="T102" s="14">
        <v>5807</v>
      </c>
      <c r="U102" s="14">
        <v>5970</v>
      </c>
      <c r="V102" s="84">
        <v>0.70276633313713954</v>
      </c>
      <c r="W102" s="83">
        <v>163</v>
      </c>
      <c r="X102" s="110">
        <v>18</v>
      </c>
      <c r="Y102" s="110">
        <v>9</v>
      </c>
      <c r="Z102" s="110">
        <v>9</v>
      </c>
      <c r="AA102" s="110">
        <v>21</v>
      </c>
      <c r="AB102" s="110">
        <v>28</v>
      </c>
      <c r="AC102" s="110">
        <v>8</v>
      </c>
      <c r="AD102" s="110">
        <v>60</v>
      </c>
      <c r="AE102" s="110">
        <v>10</v>
      </c>
      <c r="AF102" s="17">
        <v>0.11042944785276074</v>
      </c>
      <c r="AG102" s="17">
        <v>5.5214723926380369E-2</v>
      </c>
      <c r="AH102" s="17">
        <v>5.5214723926380369E-2</v>
      </c>
      <c r="AI102" s="17">
        <v>0.12883435582822086</v>
      </c>
      <c r="AJ102" s="17">
        <v>0.17177914110429449</v>
      </c>
      <c r="AK102" s="17">
        <v>4.9079754601226995E-2</v>
      </c>
      <c r="AL102" s="17">
        <v>0.36809815950920244</v>
      </c>
      <c r="AM102" s="87">
        <v>6.1349693251533742E-2</v>
      </c>
      <c r="AN102" s="89">
        <v>167</v>
      </c>
      <c r="AO102" s="17">
        <v>2.797319932998325E-2</v>
      </c>
      <c r="AP102" s="137">
        <v>1</v>
      </c>
      <c r="AQ102" s="87">
        <v>5.9880239520958087E-3</v>
      </c>
      <c r="AR102" s="89">
        <v>210</v>
      </c>
      <c r="AS102" s="16">
        <v>3.3070866141732282E-3</v>
      </c>
      <c r="AT102">
        <v>4</v>
      </c>
      <c r="AU102" s="17">
        <v>1.9047619047619049E-2</v>
      </c>
      <c r="AV102">
        <v>199</v>
      </c>
      <c r="AW102" s="87">
        <v>8.1049158962244947E-3</v>
      </c>
      <c r="AX102" s="89">
        <v>3835</v>
      </c>
      <c r="AY102" s="137">
        <v>1181</v>
      </c>
      <c r="AZ102" s="137">
        <v>1525</v>
      </c>
      <c r="BA102" s="17">
        <v>0.30795306388526728</v>
      </c>
      <c r="BB102" s="87">
        <v>0.39765319426336376</v>
      </c>
      <c r="BC102" s="89">
        <v>575</v>
      </c>
      <c r="BD102" s="137">
        <v>549</v>
      </c>
      <c r="BE102" s="87">
        <v>0.95478260869565212</v>
      </c>
      <c r="BF102" s="89">
        <v>0</v>
      </c>
      <c r="BG102" s="92">
        <v>0</v>
      </c>
      <c r="BH102" s="89">
        <v>90</v>
      </c>
      <c r="BI102" s="92">
        <v>0</v>
      </c>
    </row>
    <row r="103" spans="1:61" x14ac:dyDescent="0.4">
      <c r="A103" t="s">
        <v>181</v>
      </c>
      <c r="B103" s="4" t="s">
        <v>81</v>
      </c>
      <c r="C103" s="83">
        <v>247491</v>
      </c>
      <c r="D103" s="14">
        <v>68210</v>
      </c>
      <c r="E103" s="84">
        <v>0.27560598163165528</v>
      </c>
      <c r="F103" s="83">
        <v>610</v>
      </c>
      <c r="G103" s="16">
        <v>8.9429702389678938E-3</v>
      </c>
      <c r="H103" s="9">
        <v>0</v>
      </c>
      <c r="I103">
        <v>61</v>
      </c>
      <c r="J103">
        <v>4</v>
      </c>
      <c r="K103">
        <v>545</v>
      </c>
      <c r="L103" s="10">
        <v>0</v>
      </c>
      <c r="M103" s="17">
        <v>0</v>
      </c>
      <c r="N103" s="17">
        <v>0.1</v>
      </c>
      <c r="O103" s="17">
        <v>6.5573770491803279E-3</v>
      </c>
      <c r="P103" s="17">
        <v>0.89344262295081966</v>
      </c>
      <c r="Q103" s="87">
        <v>0</v>
      </c>
      <c r="R103" s="83">
        <v>54120</v>
      </c>
      <c r="S103" s="17">
        <v>0.21867461847097469</v>
      </c>
      <c r="T103" s="14">
        <v>31133</v>
      </c>
      <c r="U103" s="14">
        <v>32112</v>
      </c>
      <c r="V103" s="84">
        <v>0.59334811529933484</v>
      </c>
      <c r="W103" s="83">
        <v>979</v>
      </c>
      <c r="X103" s="110">
        <v>278</v>
      </c>
      <c r="Y103" s="110">
        <v>116</v>
      </c>
      <c r="Z103" s="110">
        <v>121</v>
      </c>
      <c r="AA103" s="110">
        <v>113</v>
      </c>
      <c r="AB103" s="110">
        <v>269</v>
      </c>
      <c r="AC103" s="110">
        <v>38</v>
      </c>
      <c r="AD103" s="110">
        <v>31</v>
      </c>
      <c r="AE103" s="110">
        <v>13</v>
      </c>
      <c r="AF103" s="17">
        <v>0.28396322778345251</v>
      </c>
      <c r="AG103" s="17">
        <v>0.11848825331971399</v>
      </c>
      <c r="AH103" s="17">
        <v>0.12359550561797752</v>
      </c>
      <c r="AI103" s="17">
        <v>0.11542390194075587</v>
      </c>
      <c r="AJ103" s="17">
        <v>0.27477017364657813</v>
      </c>
      <c r="AK103" s="17">
        <v>3.8815117466802863E-2</v>
      </c>
      <c r="AL103" s="17">
        <v>3.1664964249233915E-2</v>
      </c>
      <c r="AM103" s="87">
        <v>1.3278855975485188E-2</v>
      </c>
      <c r="AN103" s="89">
        <v>52</v>
      </c>
      <c r="AO103" s="17">
        <v>1.6193323368211261E-3</v>
      </c>
      <c r="AP103" s="137">
        <v>3</v>
      </c>
      <c r="AQ103" s="87">
        <v>5.7692307692307696E-2</v>
      </c>
      <c r="AR103" s="89">
        <v>96</v>
      </c>
      <c r="AS103" s="16">
        <v>3.8789289307489971E-4</v>
      </c>
      <c r="AT103">
        <v>4</v>
      </c>
      <c r="AU103" s="17">
        <v>4.1666666666666664E-2</v>
      </c>
      <c r="AV103">
        <v>223</v>
      </c>
      <c r="AW103" s="87">
        <v>3.2693153496554756E-3</v>
      </c>
      <c r="AX103" s="89">
        <v>3826</v>
      </c>
      <c r="AY103" s="137">
        <v>2036</v>
      </c>
      <c r="AZ103" s="137">
        <v>1311</v>
      </c>
      <c r="BA103" s="17">
        <v>0.53214845791949816</v>
      </c>
      <c r="BB103" s="87">
        <v>0.34265551489806584</v>
      </c>
      <c r="BC103" s="89">
        <v>706</v>
      </c>
      <c r="BD103" s="137">
        <v>665</v>
      </c>
      <c r="BE103" s="87">
        <v>0.94192634560906519</v>
      </c>
      <c r="BF103" s="89">
        <v>0</v>
      </c>
      <c r="BG103" s="92">
        <v>0</v>
      </c>
      <c r="BH103" s="89">
        <v>160</v>
      </c>
      <c r="BI103" s="92">
        <v>0</v>
      </c>
    </row>
    <row r="104" spans="1:61" x14ac:dyDescent="0.4">
      <c r="A104" t="s">
        <v>182</v>
      </c>
      <c r="B104" s="4" t="s">
        <v>79</v>
      </c>
      <c r="C104" s="83">
        <v>87897</v>
      </c>
      <c r="D104" s="14">
        <v>36372</v>
      </c>
      <c r="E104" s="84">
        <v>0.41380251885729891</v>
      </c>
      <c r="F104" s="83">
        <v>210</v>
      </c>
      <c r="G104" s="16">
        <v>5.7736720554272519E-3</v>
      </c>
      <c r="H104" s="9">
        <v>0</v>
      </c>
      <c r="I104">
        <v>21</v>
      </c>
      <c r="J104">
        <v>0</v>
      </c>
      <c r="K104">
        <v>189</v>
      </c>
      <c r="L104" s="10">
        <v>0</v>
      </c>
      <c r="M104" s="17">
        <v>0</v>
      </c>
      <c r="N104" s="17">
        <v>0.1</v>
      </c>
      <c r="O104" s="17">
        <v>0</v>
      </c>
      <c r="P104" s="17">
        <v>0.9</v>
      </c>
      <c r="Q104" s="87">
        <v>0</v>
      </c>
      <c r="R104" s="83">
        <v>17638</v>
      </c>
      <c r="S104" s="17">
        <v>0.20066668942057181</v>
      </c>
      <c r="T104" s="14">
        <v>12975</v>
      </c>
      <c r="U104" s="14">
        <v>13093</v>
      </c>
      <c r="V104" s="84">
        <v>0.74231772309785693</v>
      </c>
      <c r="W104" s="83">
        <v>146</v>
      </c>
      <c r="X104" s="110">
        <v>0</v>
      </c>
      <c r="Y104" s="110">
        <v>6</v>
      </c>
      <c r="Z104" s="110">
        <v>5</v>
      </c>
      <c r="AA104" s="110">
        <v>42</v>
      </c>
      <c r="AB104" s="110">
        <v>40</v>
      </c>
      <c r="AC104" s="110">
        <v>14</v>
      </c>
      <c r="AD104" s="110">
        <v>27</v>
      </c>
      <c r="AE104" s="110">
        <v>12</v>
      </c>
      <c r="AF104" s="17">
        <v>0</v>
      </c>
      <c r="AG104" s="17">
        <v>4.1095890410958902E-2</v>
      </c>
      <c r="AH104" s="17">
        <v>3.4246575342465752E-2</v>
      </c>
      <c r="AI104" s="17">
        <v>0.28767123287671231</v>
      </c>
      <c r="AJ104" s="17">
        <v>0.27397260273972601</v>
      </c>
      <c r="AK104" s="17">
        <v>9.5890410958904104E-2</v>
      </c>
      <c r="AL104" s="17">
        <v>0.18493150684931506</v>
      </c>
      <c r="AM104" s="87">
        <v>8.2191780821917804E-2</v>
      </c>
      <c r="AN104" s="89">
        <v>504</v>
      </c>
      <c r="AO104" s="17">
        <v>3.8493851676468342E-2</v>
      </c>
      <c r="AP104" s="137">
        <v>0</v>
      </c>
      <c r="AQ104" s="87">
        <v>0</v>
      </c>
      <c r="AR104" s="89">
        <v>142</v>
      </c>
      <c r="AS104" s="16">
        <v>1.6155272648668327E-3</v>
      </c>
      <c r="AT104">
        <v>3</v>
      </c>
      <c r="AU104" s="17">
        <v>2.1126760563380281E-2</v>
      </c>
      <c r="AV104">
        <v>92</v>
      </c>
      <c r="AW104" s="87">
        <v>2.5294182338062247E-3</v>
      </c>
      <c r="AX104" s="89">
        <v>1757</v>
      </c>
      <c r="AY104" s="137">
        <v>886</v>
      </c>
      <c r="AZ104" s="137">
        <v>715</v>
      </c>
      <c r="BA104" s="17">
        <v>0.50426863972680702</v>
      </c>
      <c r="BB104" s="87">
        <v>0.40694365395560617</v>
      </c>
      <c r="BC104" s="89">
        <v>728</v>
      </c>
      <c r="BD104" s="137">
        <v>684</v>
      </c>
      <c r="BE104" s="87">
        <v>0.93956043956043955</v>
      </c>
      <c r="BF104" s="89">
        <v>0</v>
      </c>
      <c r="BG104" s="92">
        <v>0</v>
      </c>
      <c r="BH104" s="89">
        <v>69</v>
      </c>
      <c r="BI104" s="92">
        <v>0</v>
      </c>
    </row>
    <row r="105" spans="1:61" x14ac:dyDescent="0.4">
      <c r="A105" t="s">
        <v>183</v>
      </c>
      <c r="B105" s="4" t="s">
        <v>79</v>
      </c>
      <c r="C105" s="83">
        <v>76621</v>
      </c>
      <c r="D105" s="14">
        <v>28400</v>
      </c>
      <c r="E105" s="84">
        <v>0.37065556440140429</v>
      </c>
      <c r="F105" s="83">
        <v>267</v>
      </c>
      <c r="G105" s="16">
        <v>9.4014084507042257E-3</v>
      </c>
      <c r="H105" s="9">
        <v>0</v>
      </c>
      <c r="I105">
        <v>35</v>
      </c>
      <c r="J105">
        <v>0</v>
      </c>
      <c r="K105">
        <v>232</v>
      </c>
      <c r="L105" s="10">
        <v>0</v>
      </c>
      <c r="M105" s="17">
        <v>0</v>
      </c>
      <c r="N105" s="17">
        <v>0.13108614232209737</v>
      </c>
      <c r="O105" s="17">
        <v>0</v>
      </c>
      <c r="P105" s="17">
        <v>0.86891385767790263</v>
      </c>
      <c r="Q105" s="87">
        <v>0</v>
      </c>
      <c r="R105" s="83">
        <v>14380</v>
      </c>
      <c r="S105" s="17">
        <v>0.18767700760888006</v>
      </c>
      <c r="T105" s="14">
        <v>9711</v>
      </c>
      <c r="U105" s="14">
        <v>10009</v>
      </c>
      <c r="V105" s="84">
        <v>0.69603616133518775</v>
      </c>
      <c r="W105" s="83">
        <v>298</v>
      </c>
      <c r="X105" s="110">
        <v>23</v>
      </c>
      <c r="Y105" s="110">
        <v>51</v>
      </c>
      <c r="Z105" s="110">
        <v>21</v>
      </c>
      <c r="AA105" s="110">
        <v>110</v>
      </c>
      <c r="AB105" s="110">
        <v>40</v>
      </c>
      <c r="AC105" s="110">
        <v>16</v>
      </c>
      <c r="AD105" s="110">
        <v>17</v>
      </c>
      <c r="AE105" s="110">
        <v>20</v>
      </c>
      <c r="AF105" s="17">
        <v>7.7181208053691275E-2</v>
      </c>
      <c r="AG105" s="17">
        <v>0.17114093959731544</v>
      </c>
      <c r="AH105" s="17">
        <v>7.0469798657718116E-2</v>
      </c>
      <c r="AI105" s="17">
        <v>0.36912751677852351</v>
      </c>
      <c r="AJ105" s="17">
        <v>0.13422818791946309</v>
      </c>
      <c r="AK105" s="17">
        <v>5.3691275167785234E-2</v>
      </c>
      <c r="AL105" s="17">
        <v>5.7046979865771813E-2</v>
      </c>
      <c r="AM105" s="87">
        <v>6.7114093959731544E-2</v>
      </c>
      <c r="AN105" s="89">
        <v>585</v>
      </c>
      <c r="AO105" s="17">
        <v>5.8447397342391849E-2</v>
      </c>
      <c r="AP105" s="137">
        <v>9</v>
      </c>
      <c r="AQ105" s="87">
        <v>1.5384615384615385E-2</v>
      </c>
      <c r="AR105" s="89">
        <v>101</v>
      </c>
      <c r="AS105" s="16">
        <v>1.3181764790331633E-3</v>
      </c>
      <c r="AT105">
        <v>15</v>
      </c>
      <c r="AU105" s="17">
        <v>0.14851485148514851</v>
      </c>
      <c r="AV105">
        <v>78</v>
      </c>
      <c r="AW105" s="87">
        <v>2.7464788732394366E-3</v>
      </c>
      <c r="AX105" s="89">
        <v>1248</v>
      </c>
      <c r="AY105" s="137">
        <v>690</v>
      </c>
      <c r="AZ105" s="137">
        <v>389</v>
      </c>
      <c r="BA105" s="17">
        <v>0.55288461538461542</v>
      </c>
      <c r="BB105" s="87">
        <v>0.31169871794871795</v>
      </c>
      <c r="BC105" s="89">
        <v>594</v>
      </c>
      <c r="BD105" s="137">
        <v>562</v>
      </c>
      <c r="BE105" s="87">
        <v>0.94612794612794615</v>
      </c>
      <c r="BF105" s="89">
        <v>0</v>
      </c>
      <c r="BG105" s="92">
        <v>0</v>
      </c>
      <c r="BH105" s="89">
        <v>45</v>
      </c>
      <c r="BI105" s="92">
        <v>9</v>
      </c>
    </row>
    <row r="106" spans="1:61" x14ac:dyDescent="0.4">
      <c r="A106" t="s">
        <v>184</v>
      </c>
      <c r="B106" s="4" t="s">
        <v>85</v>
      </c>
      <c r="C106" s="83">
        <v>133909</v>
      </c>
      <c r="D106" s="14">
        <v>53441</v>
      </c>
      <c r="E106" s="84">
        <v>0.39908445287471345</v>
      </c>
      <c r="F106" s="83">
        <v>297</v>
      </c>
      <c r="G106" s="16">
        <v>5.5575307348290637E-3</v>
      </c>
      <c r="H106" s="9">
        <v>0</v>
      </c>
      <c r="I106">
        <v>48</v>
      </c>
      <c r="J106">
        <v>0</v>
      </c>
      <c r="K106">
        <v>245</v>
      </c>
      <c r="L106" s="10">
        <v>4</v>
      </c>
      <c r="M106" s="17">
        <v>0</v>
      </c>
      <c r="N106" s="17">
        <v>0.16161616161616163</v>
      </c>
      <c r="O106" s="17">
        <v>0</v>
      </c>
      <c r="P106" s="17">
        <v>0.82491582491582494</v>
      </c>
      <c r="Q106" s="87">
        <v>1.3468013468013467E-2</v>
      </c>
      <c r="R106" s="83">
        <v>35168</v>
      </c>
      <c r="S106" s="17">
        <v>0.26262611176246553</v>
      </c>
      <c r="T106" s="14">
        <v>22410</v>
      </c>
      <c r="U106" s="14">
        <v>23028</v>
      </c>
      <c r="V106" s="84">
        <v>0.65479981801637854</v>
      </c>
      <c r="W106" s="83">
        <v>618</v>
      </c>
      <c r="X106" s="110">
        <v>29</v>
      </c>
      <c r="Y106" s="110">
        <v>9</v>
      </c>
      <c r="Z106" s="110">
        <v>61</v>
      </c>
      <c r="AA106" s="110">
        <v>20</v>
      </c>
      <c r="AB106" s="110">
        <v>202</v>
      </c>
      <c r="AC106" s="110">
        <v>46</v>
      </c>
      <c r="AD106" s="110">
        <v>191</v>
      </c>
      <c r="AE106" s="110">
        <v>60</v>
      </c>
      <c r="AF106" s="17">
        <v>4.6925566343042069E-2</v>
      </c>
      <c r="AG106" s="17">
        <v>1.4563106796116505E-2</v>
      </c>
      <c r="AH106" s="17">
        <v>9.8705501618122971E-2</v>
      </c>
      <c r="AI106" s="17">
        <v>3.2362459546925564E-2</v>
      </c>
      <c r="AJ106" s="17">
        <v>0.32686084142394822</v>
      </c>
      <c r="AK106" s="17">
        <v>7.4433656957928807E-2</v>
      </c>
      <c r="AL106" s="17">
        <v>0.30906148867313915</v>
      </c>
      <c r="AM106" s="87">
        <v>9.7087378640776698E-2</v>
      </c>
      <c r="AN106" s="89">
        <v>1082</v>
      </c>
      <c r="AO106" s="17">
        <v>4.6986277575125933E-2</v>
      </c>
      <c r="AP106" s="137">
        <v>9</v>
      </c>
      <c r="AQ106" s="87">
        <v>8.3179297597042508E-3</v>
      </c>
      <c r="AR106" s="89">
        <v>121</v>
      </c>
      <c r="AS106" s="16">
        <v>9.035987125585286E-4</v>
      </c>
      <c r="AT106">
        <v>4</v>
      </c>
      <c r="AU106" s="17">
        <v>3.3057851239669422E-2</v>
      </c>
      <c r="AV106">
        <v>101</v>
      </c>
      <c r="AW106" s="87">
        <v>1.8899346943358096E-3</v>
      </c>
      <c r="AX106" s="89">
        <v>3680</v>
      </c>
      <c r="AY106" s="137">
        <v>943</v>
      </c>
      <c r="AZ106" s="137">
        <v>1400</v>
      </c>
      <c r="BA106" s="17">
        <v>0.25624999999999998</v>
      </c>
      <c r="BB106" s="87">
        <v>0.38043478260869568</v>
      </c>
      <c r="BC106" s="89">
        <v>1058</v>
      </c>
      <c r="BD106" s="137">
        <v>970</v>
      </c>
      <c r="BE106" s="87">
        <v>0.91682419659735348</v>
      </c>
      <c r="BF106" s="89">
        <v>0</v>
      </c>
      <c r="BG106" s="92">
        <v>0</v>
      </c>
      <c r="BH106" s="89">
        <v>65</v>
      </c>
      <c r="BI106" s="92">
        <v>1</v>
      </c>
    </row>
    <row r="107" spans="1:61" x14ac:dyDescent="0.4">
      <c r="A107" t="s">
        <v>185</v>
      </c>
      <c r="B107" s="4" t="s">
        <v>81</v>
      </c>
      <c r="C107" s="83">
        <v>187259</v>
      </c>
      <c r="D107" s="14">
        <v>54950</v>
      </c>
      <c r="E107" s="84">
        <v>0.29344383981544281</v>
      </c>
      <c r="F107" s="83">
        <v>879</v>
      </c>
      <c r="G107" s="16">
        <v>1.5996360327570517E-2</v>
      </c>
      <c r="H107" s="9">
        <v>0</v>
      </c>
      <c r="I107">
        <v>137</v>
      </c>
      <c r="J107">
        <v>4</v>
      </c>
      <c r="K107">
        <v>738</v>
      </c>
      <c r="L107" s="10">
        <v>0</v>
      </c>
      <c r="M107" s="17">
        <v>0</v>
      </c>
      <c r="N107" s="17">
        <v>0.15585893060295791</v>
      </c>
      <c r="O107" s="17">
        <v>4.5506257110352671E-3</v>
      </c>
      <c r="P107" s="17">
        <v>0.83959044368600677</v>
      </c>
      <c r="Q107" s="87">
        <v>0</v>
      </c>
      <c r="R107" s="83">
        <v>33444</v>
      </c>
      <c r="S107" s="17">
        <v>0.17859755739377012</v>
      </c>
      <c r="T107" s="14">
        <v>19047</v>
      </c>
      <c r="U107" s="14">
        <v>19903</v>
      </c>
      <c r="V107" s="84">
        <v>0.59511422078698717</v>
      </c>
      <c r="W107" s="83">
        <v>856</v>
      </c>
      <c r="X107" s="110">
        <v>1</v>
      </c>
      <c r="Y107" s="110">
        <v>3</v>
      </c>
      <c r="Z107" s="110">
        <v>7</v>
      </c>
      <c r="AA107" s="110">
        <v>255</v>
      </c>
      <c r="AB107" s="110">
        <v>151</v>
      </c>
      <c r="AC107" s="110">
        <v>158</v>
      </c>
      <c r="AD107" s="110">
        <v>148</v>
      </c>
      <c r="AE107" s="110">
        <v>133</v>
      </c>
      <c r="AF107" s="17">
        <v>1.1682242990654205E-3</v>
      </c>
      <c r="AG107" s="17">
        <v>3.5046728971962616E-3</v>
      </c>
      <c r="AH107" s="17">
        <v>8.1775700934579431E-3</v>
      </c>
      <c r="AI107" s="17">
        <v>0.29789719626168226</v>
      </c>
      <c r="AJ107" s="17">
        <v>0.17640186915887851</v>
      </c>
      <c r="AK107" s="17">
        <v>0.18457943925233644</v>
      </c>
      <c r="AL107" s="17">
        <v>0.17289719626168223</v>
      </c>
      <c r="AM107" s="87">
        <v>0.15537383177570094</v>
      </c>
      <c r="AN107" s="89">
        <v>1065</v>
      </c>
      <c r="AO107" s="17">
        <v>5.3509521177711905E-2</v>
      </c>
      <c r="AP107" s="137">
        <v>5</v>
      </c>
      <c r="AQ107" s="87">
        <v>4.6948356807511738E-3</v>
      </c>
      <c r="AR107" s="89">
        <v>50</v>
      </c>
      <c r="AS107" s="16">
        <v>2.6700986334435192E-4</v>
      </c>
      <c r="AT107">
        <v>1</v>
      </c>
      <c r="AU107" s="17">
        <v>0.02</v>
      </c>
      <c r="AV107">
        <v>161</v>
      </c>
      <c r="AW107" s="87">
        <v>2.9299363057324842E-3</v>
      </c>
      <c r="AX107" s="89">
        <v>3014</v>
      </c>
      <c r="AY107" s="137">
        <v>886</v>
      </c>
      <c r="AZ107" s="137">
        <v>916</v>
      </c>
      <c r="BA107" s="17">
        <v>0.29396151293961514</v>
      </c>
      <c r="BB107" s="87">
        <v>0.30391506303915061</v>
      </c>
      <c r="BC107" s="89">
        <v>592</v>
      </c>
      <c r="BD107" s="137">
        <v>563</v>
      </c>
      <c r="BE107" s="87">
        <v>0.95101351351351349</v>
      </c>
      <c r="BF107" s="89">
        <v>0</v>
      </c>
      <c r="BG107" s="92">
        <v>0</v>
      </c>
      <c r="BH107" s="89">
        <v>127</v>
      </c>
      <c r="BI107" s="92">
        <v>2</v>
      </c>
    </row>
    <row r="108" spans="1:61" x14ac:dyDescent="0.4">
      <c r="A108" t="s">
        <v>186</v>
      </c>
      <c r="B108" s="4" t="s">
        <v>79</v>
      </c>
      <c r="C108" s="83">
        <v>77591</v>
      </c>
      <c r="D108" s="14">
        <v>26586</v>
      </c>
      <c r="E108" s="84">
        <v>0.34264283228724979</v>
      </c>
      <c r="F108" s="83">
        <v>129</v>
      </c>
      <c r="G108" s="16">
        <v>4.8521778379598283E-3</v>
      </c>
      <c r="H108" s="9">
        <v>0</v>
      </c>
      <c r="I108">
        <v>21</v>
      </c>
      <c r="J108">
        <v>1</v>
      </c>
      <c r="K108">
        <v>101</v>
      </c>
      <c r="L108" s="10">
        <v>6</v>
      </c>
      <c r="M108" s="17">
        <v>0</v>
      </c>
      <c r="N108" s="17">
        <v>0.16279069767441862</v>
      </c>
      <c r="O108" s="17">
        <v>7.7519379844961239E-3</v>
      </c>
      <c r="P108" s="17">
        <v>0.78294573643410847</v>
      </c>
      <c r="Q108" s="87">
        <v>4.6511627906976744E-2</v>
      </c>
      <c r="R108" s="83">
        <v>13152</v>
      </c>
      <c r="S108" s="17">
        <v>0.16950419507417097</v>
      </c>
      <c r="T108" s="14">
        <v>8790</v>
      </c>
      <c r="U108" s="14">
        <v>9125</v>
      </c>
      <c r="V108" s="84">
        <v>0.69381082725060828</v>
      </c>
      <c r="W108" s="83">
        <v>335</v>
      </c>
      <c r="X108" s="110">
        <v>36</v>
      </c>
      <c r="Y108" s="110">
        <v>55</v>
      </c>
      <c r="Z108" s="110">
        <v>45</v>
      </c>
      <c r="AA108" s="110">
        <v>34</v>
      </c>
      <c r="AB108" s="110">
        <v>28</v>
      </c>
      <c r="AC108" s="110">
        <v>14</v>
      </c>
      <c r="AD108" s="110">
        <v>82</v>
      </c>
      <c r="AE108" s="110">
        <v>41</v>
      </c>
      <c r="AF108" s="17">
        <v>0.10746268656716418</v>
      </c>
      <c r="AG108" s="17">
        <v>0.16417910447761194</v>
      </c>
      <c r="AH108" s="17">
        <v>0.13432835820895522</v>
      </c>
      <c r="AI108" s="17">
        <v>0.10149253731343283</v>
      </c>
      <c r="AJ108" s="17">
        <v>8.3582089552238809E-2</v>
      </c>
      <c r="AK108" s="17">
        <v>4.1791044776119404E-2</v>
      </c>
      <c r="AL108" s="17">
        <v>0.24477611940298508</v>
      </c>
      <c r="AM108" s="87">
        <v>0.12238805970149254</v>
      </c>
      <c r="AN108" s="89">
        <v>551</v>
      </c>
      <c r="AO108" s="17">
        <v>6.0383561643835619E-2</v>
      </c>
      <c r="AP108" s="137">
        <v>0</v>
      </c>
      <c r="AQ108" s="87">
        <v>0</v>
      </c>
      <c r="AR108" s="89">
        <v>94</v>
      </c>
      <c r="AS108" s="16">
        <v>1.2114807129692876E-3</v>
      </c>
      <c r="AT108">
        <v>0</v>
      </c>
      <c r="AU108" s="17">
        <v>0</v>
      </c>
      <c r="AV108">
        <v>59</v>
      </c>
      <c r="AW108" s="87">
        <v>2.2192131196870535E-3</v>
      </c>
      <c r="AX108" s="89">
        <v>1495</v>
      </c>
      <c r="AY108" s="137">
        <v>399</v>
      </c>
      <c r="AZ108" s="137">
        <v>324</v>
      </c>
      <c r="BA108" s="17">
        <v>0.26688963210702343</v>
      </c>
      <c r="BB108" s="87">
        <v>0.21672240802675585</v>
      </c>
      <c r="BC108" s="89">
        <v>469</v>
      </c>
      <c r="BD108" s="137">
        <v>448</v>
      </c>
      <c r="BE108" s="87">
        <v>0.95522388059701491</v>
      </c>
      <c r="BF108" s="89">
        <v>0</v>
      </c>
      <c r="BG108" s="92">
        <v>0</v>
      </c>
      <c r="BH108" s="89">
        <v>62</v>
      </c>
      <c r="BI108" s="92">
        <v>0</v>
      </c>
    </row>
    <row r="109" spans="1:61" x14ac:dyDescent="0.4">
      <c r="A109" t="s">
        <v>187</v>
      </c>
      <c r="B109" s="4" t="s">
        <v>79</v>
      </c>
      <c r="C109" s="83">
        <v>84740</v>
      </c>
      <c r="D109" s="14">
        <v>28745</v>
      </c>
      <c r="E109" s="84">
        <v>0.33921406655652586</v>
      </c>
      <c r="F109" s="83">
        <v>252</v>
      </c>
      <c r="G109" s="16">
        <v>8.766742042094277E-3</v>
      </c>
      <c r="H109" s="9">
        <v>0</v>
      </c>
      <c r="I109">
        <v>26</v>
      </c>
      <c r="J109">
        <v>0</v>
      </c>
      <c r="K109">
        <v>226</v>
      </c>
      <c r="L109" s="10">
        <v>0</v>
      </c>
      <c r="M109" s="17">
        <v>0</v>
      </c>
      <c r="N109" s="17">
        <v>0.10317460317460317</v>
      </c>
      <c r="O109" s="17">
        <v>0</v>
      </c>
      <c r="P109" s="17">
        <v>0.89682539682539686</v>
      </c>
      <c r="Q109" s="87">
        <v>0</v>
      </c>
      <c r="R109" s="83">
        <v>17509</v>
      </c>
      <c r="S109" s="17">
        <v>0.20662025017701205</v>
      </c>
      <c r="T109" s="14">
        <v>11473</v>
      </c>
      <c r="U109" s="14">
        <v>11683</v>
      </c>
      <c r="V109" s="84">
        <v>0.66725683933976809</v>
      </c>
      <c r="W109" s="83">
        <v>215</v>
      </c>
      <c r="X109" s="110">
        <v>39</v>
      </c>
      <c r="Y109" s="110">
        <v>55</v>
      </c>
      <c r="Z109" s="110">
        <v>47</v>
      </c>
      <c r="AA109" s="110">
        <v>39</v>
      </c>
      <c r="AB109" s="110">
        <v>29</v>
      </c>
      <c r="AC109" s="110">
        <v>1</v>
      </c>
      <c r="AD109" s="110">
        <v>0</v>
      </c>
      <c r="AE109" s="110">
        <v>5</v>
      </c>
      <c r="AF109" s="17">
        <v>0.18139534883720931</v>
      </c>
      <c r="AG109" s="17">
        <v>0.2558139534883721</v>
      </c>
      <c r="AH109" s="17">
        <v>0.21860465116279071</v>
      </c>
      <c r="AI109" s="17">
        <v>0.18139534883720931</v>
      </c>
      <c r="AJ109" s="17">
        <v>0.13488372093023257</v>
      </c>
      <c r="AK109" s="17">
        <v>4.6511627906976744E-3</v>
      </c>
      <c r="AL109" s="17">
        <v>0</v>
      </c>
      <c r="AM109" s="87">
        <v>2.3255813953488372E-2</v>
      </c>
      <c r="AN109" s="89">
        <v>350</v>
      </c>
      <c r="AO109" s="17">
        <v>2.9958058717795086E-2</v>
      </c>
      <c r="AP109" s="137">
        <v>11</v>
      </c>
      <c r="AQ109" s="87">
        <v>3.1428571428571431E-2</v>
      </c>
      <c r="AR109" s="89">
        <v>78</v>
      </c>
      <c r="AS109" s="16">
        <v>9.20462591456219E-4</v>
      </c>
      <c r="AT109">
        <v>2</v>
      </c>
      <c r="AU109" s="17">
        <v>2.564102564102564E-2</v>
      </c>
      <c r="AV109">
        <v>126</v>
      </c>
      <c r="AW109" s="87">
        <v>4.3833710210471385E-3</v>
      </c>
      <c r="AX109" s="89">
        <v>1321</v>
      </c>
      <c r="AY109" s="137">
        <v>422</v>
      </c>
      <c r="AZ109" s="137">
        <v>319</v>
      </c>
      <c r="BA109" s="17">
        <v>0.31945495836487509</v>
      </c>
      <c r="BB109" s="87">
        <v>0.24148372445117336</v>
      </c>
      <c r="BC109" s="89">
        <v>669</v>
      </c>
      <c r="BD109" s="137">
        <v>667</v>
      </c>
      <c r="BE109" s="87">
        <v>0.99701046337817634</v>
      </c>
      <c r="BF109" s="89">
        <v>0</v>
      </c>
      <c r="BG109" s="92">
        <v>0</v>
      </c>
      <c r="BH109" s="89">
        <v>34</v>
      </c>
      <c r="BI109" s="92">
        <v>0</v>
      </c>
    </row>
    <row r="110" spans="1:61" s="11" customFormat="1" x14ac:dyDescent="0.4">
      <c r="C110" s="85">
        <v>14674408</v>
      </c>
      <c r="D110" s="20">
        <v>4631679</v>
      </c>
      <c r="E110" s="86">
        <v>0.31562970035997362</v>
      </c>
      <c r="F110" s="85">
        <v>39786</v>
      </c>
      <c r="G110" s="21">
        <v>8.5899735279582196E-3</v>
      </c>
      <c r="H110" s="107">
        <v>233</v>
      </c>
      <c r="I110" s="11">
        <v>5393</v>
      </c>
      <c r="J110" s="11">
        <v>694</v>
      </c>
      <c r="K110" s="11">
        <v>32925</v>
      </c>
      <c r="L110" s="108">
        <v>541</v>
      </c>
      <c r="M110" s="22">
        <v>5.8563313728447189E-3</v>
      </c>
      <c r="N110" s="22">
        <v>0.13555019353541448</v>
      </c>
      <c r="O110" s="22">
        <v>1.7443321771477404E-2</v>
      </c>
      <c r="P110" s="22">
        <v>0.82755240536872265</v>
      </c>
      <c r="Q110" s="88">
        <v>1.3597747951540742E-2</v>
      </c>
      <c r="R110" s="85">
        <v>2927437</v>
      </c>
      <c r="S110" s="22">
        <v>0.19949268140834028</v>
      </c>
      <c r="T110" s="20">
        <v>1839488</v>
      </c>
      <c r="U110" s="20">
        <v>1898150</v>
      </c>
      <c r="V110" s="86">
        <v>0.64839994848736282</v>
      </c>
      <c r="W110" s="85">
        <v>58867</v>
      </c>
      <c r="X110" s="111">
        <v>4607</v>
      </c>
      <c r="Y110" s="111">
        <v>3625</v>
      </c>
      <c r="Z110" s="111">
        <v>5294</v>
      </c>
      <c r="AA110" s="111">
        <v>15363</v>
      </c>
      <c r="AB110" s="111">
        <v>10984</v>
      </c>
      <c r="AC110" s="111">
        <v>6310</v>
      </c>
      <c r="AD110" s="111">
        <v>6876</v>
      </c>
      <c r="AE110" s="111">
        <v>5808</v>
      </c>
      <c r="AF110" s="22">
        <v>7.8261164999065685E-2</v>
      </c>
      <c r="AG110" s="22">
        <v>6.1579492754854165E-2</v>
      </c>
      <c r="AH110" s="22">
        <v>8.9931540591502879E-2</v>
      </c>
      <c r="AI110" s="22">
        <v>0.26097813715664125</v>
      </c>
      <c r="AJ110" s="22">
        <v>0.18659010990877742</v>
      </c>
      <c r="AK110" s="22">
        <v>0.10719078600913924</v>
      </c>
      <c r="AL110" s="22">
        <v>0.1168056806020351</v>
      </c>
      <c r="AM110" s="88">
        <v>9.8663087977984273E-2</v>
      </c>
      <c r="AN110" s="90">
        <v>65176</v>
      </c>
      <c r="AO110" s="22">
        <v>3.4336590891130836E-2</v>
      </c>
      <c r="AP110" s="139">
        <v>819</v>
      </c>
      <c r="AQ110" s="88">
        <v>1.2565975205597152E-2</v>
      </c>
      <c r="AR110" s="90">
        <v>12672</v>
      </c>
      <c r="AS110" s="21">
        <v>8.6354420566744493E-4</v>
      </c>
      <c r="AT110" s="11">
        <v>460</v>
      </c>
      <c r="AU110" s="22">
        <v>3.6300505050505048E-2</v>
      </c>
      <c r="AV110" s="11">
        <v>16434</v>
      </c>
      <c r="AW110" s="88">
        <v>3.5481733513915794E-3</v>
      </c>
      <c r="AX110" s="90">
        <v>228133</v>
      </c>
      <c r="AY110" s="139">
        <v>111957</v>
      </c>
      <c r="AZ110" s="139">
        <v>73432</v>
      </c>
      <c r="BA110" s="22">
        <v>0.49075320098363673</v>
      </c>
      <c r="BB110" s="88">
        <v>0.32188241069902207</v>
      </c>
      <c r="BC110" s="90">
        <f>164258-3086</f>
        <v>161172</v>
      </c>
      <c r="BD110" s="139">
        <v>150825</v>
      </c>
      <c r="BE110" s="88">
        <v>0.91822011713280327</v>
      </c>
      <c r="BF110" s="90">
        <v>5</v>
      </c>
      <c r="BG110" s="93">
        <v>22187</v>
      </c>
      <c r="BH110" s="90">
        <v>10029</v>
      </c>
      <c r="BI110" s="93">
        <v>181</v>
      </c>
    </row>
  </sheetData>
  <mergeCells count="10">
    <mergeCell ref="AX1:BB1"/>
    <mergeCell ref="BC1:BE1"/>
    <mergeCell ref="BF1:BG1"/>
    <mergeCell ref="BH1:BI1"/>
    <mergeCell ref="C1:E1"/>
    <mergeCell ref="F1:Q1"/>
    <mergeCell ref="R1:V1"/>
    <mergeCell ref="W1:AM1"/>
    <mergeCell ref="AN1:AQ1"/>
    <mergeCell ref="AR1:AW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9424-31D6-413B-81AA-3C76B16D3701}">
  <sheetPr filterMode="1"/>
  <dimension ref="A1:BI67"/>
  <sheetViews>
    <sheetView topLeftCell="C45" workbookViewId="0">
      <selection activeCell="V68" sqref="V68"/>
    </sheetView>
  </sheetViews>
  <sheetFormatPr defaultRowHeight="15" x14ac:dyDescent="0.4"/>
  <cols>
    <col min="1" max="1" width="35.5546875" customWidth="1"/>
    <col min="2" max="2" width="17.6640625" customWidth="1"/>
    <col min="3" max="3" width="13.21875" customWidth="1"/>
    <col min="4" max="4" width="11" customWidth="1"/>
    <col min="18" max="18" width="10.44140625" customWidth="1"/>
    <col min="24" max="31" width="8.88671875" style="137"/>
  </cols>
  <sheetData>
    <row r="1" spans="1:61" s="27" customFormat="1" ht="32.25" customHeight="1" x14ac:dyDescent="0.4">
      <c r="A1" s="23"/>
      <c r="B1" s="24"/>
      <c r="C1" s="120" t="s">
        <v>4</v>
      </c>
      <c r="D1" s="121"/>
      <c r="E1" s="127"/>
      <c r="F1" s="120" t="s">
        <v>5</v>
      </c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7"/>
      <c r="R1" s="131" t="s">
        <v>6</v>
      </c>
      <c r="S1" s="121"/>
      <c r="T1" s="121"/>
      <c r="U1" s="121"/>
      <c r="V1" s="121"/>
      <c r="W1" s="121" t="s">
        <v>7</v>
      </c>
      <c r="X1" s="136"/>
      <c r="Y1" s="136"/>
      <c r="Z1" s="136"/>
      <c r="AA1" s="136"/>
      <c r="AB1" s="136"/>
      <c r="AC1" s="136"/>
      <c r="AD1" s="136"/>
      <c r="AE1" s="136"/>
      <c r="AF1" s="128"/>
      <c r="AG1" s="128"/>
      <c r="AH1" s="128"/>
      <c r="AI1" s="128"/>
      <c r="AJ1" s="128"/>
      <c r="AK1" s="128"/>
      <c r="AL1" s="128"/>
      <c r="AM1" s="128"/>
      <c r="AN1" s="131" t="s">
        <v>8</v>
      </c>
      <c r="AO1" s="121"/>
      <c r="AP1" s="121"/>
      <c r="AQ1" s="132"/>
      <c r="AR1" s="121" t="s">
        <v>9</v>
      </c>
      <c r="AS1" s="121"/>
      <c r="AT1" s="121"/>
      <c r="AU1" s="121"/>
      <c r="AV1" s="121"/>
      <c r="AW1" s="121"/>
      <c r="AX1" s="121" t="s">
        <v>10</v>
      </c>
      <c r="AY1" s="121"/>
      <c r="AZ1" s="121"/>
      <c r="BA1" s="122"/>
      <c r="BB1" s="122"/>
      <c r="BC1" s="130" t="s">
        <v>11</v>
      </c>
      <c r="BD1" s="125"/>
      <c r="BE1" s="125"/>
      <c r="BF1" s="121" t="s">
        <v>12</v>
      </c>
      <c r="BG1" s="121"/>
      <c r="BH1" s="121" t="s">
        <v>13</v>
      </c>
      <c r="BI1" s="121"/>
    </row>
    <row r="2" spans="1:61" s="34" customFormat="1" ht="95.25" customHeight="1" x14ac:dyDescent="0.4">
      <c r="A2" s="25" t="s">
        <v>76</v>
      </c>
      <c r="B2" s="26"/>
      <c r="C2" s="71" t="s">
        <v>14</v>
      </c>
      <c r="D2" s="25" t="s">
        <v>15</v>
      </c>
      <c r="E2" s="72" t="s">
        <v>77</v>
      </c>
      <c r="F2" s="75" t="s">
        <v>17</v>
      </c>
      <c r="G2" s="29" t="s">
        <v>18</v>
      </c>
      <c r="H2" s="25" t="s">
        <v>19</v>
      </c>
      <c r="I2" s="25" t="s">
        <v>20</v>
      </c>
      <c r="J2" s="25" t="s">
        <v>21</v>
      </c>
      <c r="K2" s="25" t="s">
        <v>22</v>
      </c>
      <c r="L2" s="25" t="s">
        <v>23</v>
      </c>
      <c r="M2" s="31" t="s">
        <v>24</v>
      </c>
      <c r="N2" s="31" t="s">
        <v>25</v>
      </c>
      <c r="O2" s="31" t="s">
        <v>26</v>
      </c>
      <c r="P2" s="31" t="s">
        <v>27</v>
      </c>
      <c r="Q2" s="76" t="s">
        <v>28</v>
      </c>
      <c r="R2" s="70" t="s">
        <v>29</v>
      </c>
      <c r="S2" s="31" t="s">
        <v>30</v>
      </c>
      <c r="T2" s="28" t="s">
        <v>31</v>
      </c>
      <c r="U2" s="28" t="s">
        <v>32</v>
      </c>
      <c r="V2" s="29" t="s">
        <v>33</v>
      </c>
      <c r="W2" s="28" t="s">
        <v>34</v>
      </c>
      <c r="X2" s="109" t="s">
        <v>35</v>
      </c>
      <c r="Y2" s="109" t="s">
        <v>36</v>
      </c>
      <c r="Z2" s="109" t="s">
        <v>37</v>
      </c>
      <c r="AA2" s="109" t="s">
        <v>38</v>
      </c>
      <c r="AB2" s="109" t="s">
        <v>39</v>
      </c>
      <c r="AC2" s="109" t="s">
        <v>40</v>
      </c>
      <c r="AD2" s="109" t="s">
        <v>41</v>
      </c>
      <c r="AE2" s="109" t="s">
        <v>42</v>
      </c>
      <c r="AF2" s="31" t="s">
        <v>43</v>
      </c>
      <c r="AG2" s="31" t="s">
        <v>44</v>
      </c>
      <c r="AH2" s="31" t="s">
        <v>45</v>
      </c>
      <c r="AI2" s="31" t="s">
        <v>46</v>
      </c>
      <c r="AJ2" s="31" t="s">
        <v>47</v>
      </c>
      <c r="AK2" s="31" t="s">
        <v>48</v>
      </c>
      <c r="AL2" s="31" t="s">
        <v>49</v>
      </c>
      <c r="AM2" s="31" t="s">
        <v>50</v>
      </c>
      <c r="AN2" s="25" t="s">
        <v>8</v>
      </c>
      <c r="AO2" s="31" t="s">
        <v>51</v>
      </c>
      <c r="AP2" s="30" t="s">
        <v>52</v>
      </c>
      <c r="AQ2" s="32" t="s">
        <v>53</v>
      </c>
      <c r="AR2" s="25" t="s">
        <v>54</v>
      </c>
      <c r="AS2" s="33" t="s">
        <v>55</v>
      </c>
      <c r="AT2" s="25" t="s">
        <v>56</v>
      </c>
      <c r="AU2" s="31" t="s">
        <v>57</v>
      </c>
      <c r="AV2" s="25" t="s">
        <v>58</v>
      </c>
      <c r="AW2" s="31" t="s">
        <v>59</v>
      </c>
      <c r="AX2" s="25" t="s">
        <v>60</v>
      </c>
      <c r="AY2" s="30" t="s">
        <v>61</v>
      </c>
      <c r="AZ2" s="30" t="s">
        <v>62</v>
      </c>
      <c r="BA2" s="31" t="s">
        <v>63</v>
      </c>
      <c r="BB2" s="31" t="s">
        <v>64</v>
      </c>
      <c r="BC2" s="25" t="s">
        <v>65</v>
      </c>
      <c r="BD2" s="30" t="s">
        <v>66</v>
      </c>
      <c r="BE2" s="31" t="s">
        <v>67</v>
      </c>
      <c r="BF2" s="25" t="s">
        <v>68</v>
      </c>
      <c r="BG2" s="25" t="s">
        <v>69</v>
      </c>
      <c r="BH2" s="25" t="s">
        <v>70</v>
      </c>
      <c r="BI2" s="25" t="s">
        <v>71</v>
      </c>
    </row>
    <row r="3" spans="1:61" x14ac:dyDescent="0.4">
      <c r="A3" t="s">
        <v>78</v>
      </c>
      <c r="B3" s="4" t="s">
        <v>79</v>
      </c>
      <c r="C3" s="83">
        <v>48588</v>
      </c>
      <c r="D3" s="14">
        <v>17032</v>
      </c>
      <c r="E3" s="84">
        <v>0.35053922779287067</v>
      </c>
      <c r="F3" s="83">
        <v>147</v>
      </c>
      <c r="G3" s="16">
        <v>8.6308125880695166E-3</v>
      </c>
      <c r="H3" s="9">
        <v>0</v>
      </c>
      <c r="I3">
        <v>34</v>
      </c>
      <c r="J3">
        <v>12</v>
      </c>
      <c r="K3">
        <v>101</v>
      </c>
      <c r="L3" s="10">
        <v>0</v>
      </c>
      <c r="M3" s="17">
        <v>0</v>
      </c>
      <c r="N3" s="17">
        <v>0.23129251700680273</v>
      </c>
      <c r="O3" s="17">
        <v>8.1632653061224483E-2</v>
      </c>
      <c r="P3" s="17">
        <v>0.68707482993197277</v>
      </c>
      <c r="Q3" s="87">
        <v>0</v>
      </c>
      <c r="R3" s="14">
        <v>9815</v>
      </c>
      <c r="S3" s="17">
        <v>0.2020046101918169</v>
      </c>
      <c r="T3" s="14">
        <v>6274</v>
      </c>
      <c r="U3" s="14">
        <v>6400</v>
      </c>
      <c r="V3" s="15">
        <v>0.65206316861946001</v>
      </c>
      <c r="W3" s="13">
        <v>126</v>
      </c>
      <c r="X3" s="110">
        <v>24</v>
      </c>
      <c r="Y3" s="110">
        <v>29</v>
      </c>
      <c r="Z3" s="110">
        <v>17</v>
      </c>
      <c r="AA3" s="110">
        <v>38</v>
      </c>
      <c r="AB3" s="110">
        <v>13</v>
      </c>
      <c r="AC3" s="110">
        <v>1</v>
      </c>
      <c r="AD3" s="110">
        <v>4</v>
      </c>
      <c r="AE3" s="110">
        <v>0</v>
      </c>
      <c r="AF3" s="17">
        <v>0.19047619047619047</v>
      </c>
      <c r="AG3" s="17">
        <v>0.23015873015873015</v>
      </c>
      <c r="AH3" s="17">
        <v>0.13492063492063491</v>
      </c>
      <c r="AI3" s="17">
        <v>0.30158730158730157</v>
      </c>
      <c r="AJ3" s="17">
        <v>0.10317460317460317</v>
      </c>
      <c r="AK3" s="17">
        <v>7.9365079365079361E-3</v>
      </c>
      <c r="AL3" s="17">
        <v>3.1746031746031744E-2</v>
      </c>
      <c r="AM3" s="18">
        <v>0</v>
      </c>
      <c r="AN3" s="9">
        <v>227</v>
      </c>
      <c r="AO3" s="17">
        <v>3.546875E-2</v>
      </c>
      <c r="AP3" s="12">
        <v>0</v>
      </c>
      <c r="AQ3" s="17">
        <v>0</v>
      </c>
      <c r="AR3" s="19">
        <v>51</v>
      </c>
      <c r="AS3" s="16">
        <v>1.0496418868856509E-3</v>
      </c>
      <c r="AT3">
        <v>2</v>
      </c>
      <c r="AU3" s="17">
        <v>3.9215686274509803E-2</v>
      </c>
      <c r="AV3">
        <v>43</v>
      </c>
      <c r="AW3" s="18">
        <v>2.5246594645373416E-3</v>
      </c>
      <c r="AX3" s="9">
        <v>829</v>
      </c>
      <c r="AY3" s="12">
        <v>211</v>
      </c>
      <c r="AZ3" s="12">
        <v>235</v>
      </c>
      <c r="BA3" s="17">
        <v>0.25452352231604342</v>
      </c>
      <c r="BB3" s="18">
        <v>0.28347406513872137</v>
      </c>
      <c r="BC3" s="9">
        <v>669</v>
      </c>
      <c r="BD3" s="12">
        <v>667</v>
      </c>
      <c r="BE3" s="18">
        <v>0.99701046337817634</v>
      </c>
      <c r="BF3" s="9">
        <v>0</v>
      </c>
      <c r="BG3" s="10">
        <v>0</v>
      </c>
      <c r="BH3" s="9">
        <v>30</v>
      </c>
      <c r="BI3" s="10">
        <v>1</v>
      </c>
    </row>
    <row r="4" spans="1:61" x14ac:dyDescent="0.4">
      <c r="A4" t="s">
        <v>82</v>
      </c>
      <c r="B4" s="4" t="s">
        <v>79</v>
      </c>
      <c r="C4" s="83">
        <v>139779</v>
      </c>
      <c r="D4" s="14">
        <v>35074</v>
      </c>
      <c r="E4" s="84">
        <v>0.25092467394959184</v>
      </c>
      <c r="F4" s="83">
        <v>197</v>
      </c>
      <c r="G4" s="16">
        <v>5.6166961281861206E-3</v>
      </c>
      <c r="H4" s="9">
        <v>0</v>
      </c>
      <c r="I4">
        <v>36</v>
      </c>
      <c r="J4">
        <v>1</v>
      </c>
      <c r="K4">
        <v>160</v>
      </c>
      <c r="L4" s="10">
        <v>0</v>
      </c>
      <c r="M4" s="17">
        <v>0</v>
      </c>
      <c r="N4" s="17">
        <v>0.18274111675126903</v>
      </c>
      <c r="O4" s="17">
        <v>5.076142131979695E-3</v>
      </c>
      <c r="P4" s="17">
        <v>0.81218274111675126</v>
      </c>
      <c r="Q4" s="87">
        <v>0</v>
      </c>
      <c r="R4" s="14">
        <v>16304</v>
      </c>
      <c r="S4" s="17">
        <v>0.11664126943246124</v>
      </c>
      <c r="T4" s="14">
        <v>10116</v>
      </c>
      <c r="U4" s="14">
        <v>10334</v>
      </c>
      <c r="V4" s="15">
        <v>0.63383218842001965</v>
      </c>
      <c r="W4" s="13">
        <v>295</v>
      </c>
      <c r="X4" s="110">
        <v>9</v>
      </c>
      <c r="Y4" s="110">
        <v>5</v>
      </c>
      <c r="Z4" s="110">
        <v>55</v>
      </c>
      <c r="AA4" s="110">
        <v>84</v>
      </c>
      <c r="AB4" s="110">
        <v>53</v>
      </c>
      <c r="AC4" s="110">
        <v>12</v>
      </c>
      <c r="AD4" s="110">
        <v>47</v>
      </c>
      <c r="AE4" s="110">
        <v>30</v>
      </c>
      <c r="AF4" s="17">
        <v>3.0508474576271188E-2</v>
      </c>
      <c r="AG4" s="17">
        <v>1.6949152542372881E-2</v>
      </c>
      <c r="AH4" s="17">
        <v>0.1864406779661017</v>
      </c>
      <c r="AI4" s="17">
        <v>0.28474576271186441</v>
      </c>
      <c r="AJ4" s="17">
        <v>0.17966101694915254</v>
      </c>
      <c r="AK4" s="17">
        <v>4.0677966101694912E-2</v>
      </c>
      <c r="AL4" s="17">
        <v>0.15932203389830507</v>
      </c>
      <c r="AM4" s="18">
        <v>0.10169491525423729</v>
      </c>
      <c r="AN4" s="9">
        <v>318</v>
      </c>
      <c r="AO4" s="17">
        <v>3.0772208244629378E-2</v>
      </c>
      <c r="AP4" s="12">
        <v>4</v>
      </c>
      <c r="AQ4" s="17">
        <v>1.2578616352201259E-2</v>
      </c>
      <c r="AR4" s="9">
        <v>54</v>
      </c>
      <c r="AS4" s="16">
        <v>3.8632412594166504E-4</v>
      </c>
      <c r="AT4">
        <v>1</v>
      </c>
      <c r="AU4" s="17">
        <v>1.8518518518518517E-2</v>
      </c>
      <c r="AV4">
        <v>70</v>
      </c>
      <c r="AW4" s="18">
        <v>1.9957803501168955E-3</v>
      </c>
      <c r="AX4" s="9">
        <v>1685</v>
      </c>
      <c r="AY4" s="12">
        <v>985</v>
      </c>
      <c r="AZ4" s="12">
        <v>510</v>
      </c>
      <c r="BA4" s="17">
        <v>0.58456973293768544</v>
      </c>
      <c r="BB4" s="18">
        <v>0.30267062314540061</v>
      </c>
      <c r="BC4" s="9">
        <v>440</v>
      </c>
      <c r="BD4" s="12">
        <v>430</v>
      </c>
      <c r="BE4" s="18">
        <v>0.97727272727272729</v>
      </c>
      <c r="BF4" s="9">
        <v>0</v>
      </c>
      <c r="BG4" s="10">
        <v>0</v>
      </c>
      <c r="BH4" s="9">
        <v>80</v>
      </c>
      <c r="BI4" s="10">
        <v>0</v>
      </c>
    </row>
    <row r="5" spans="1:61" x14ac:dyDescent="0.4">
      <c r="A5" t="s">
        <v>83</v>
      </c>
      <c r="B5" s="4" t="s">
        <v>79</v>
      </c>
      <c r="C5" s="83">
        <v>138610</v>
      </c>
      <c r="D5" s="14">
        <v>44450</v>
      </c>
      <c r="E5" s="84">
        <v>0.32068393333814299</v>
      </c>
      <c r="F5" s="83">
        <v>207</v>
      </c>
      <c r="G5" s="16">
        <v>4.6569178852643419E-3</v>
      </c>
      <c r="H5" s="9">
        <v>0</v>
      </c>
      <c r="I5">
        <v>34</v>
      </c>
      <c r="J5">
        <v>1</v>
      </c>
      <c r="K5">
        <v>172</v>
      </c>
      <c r="L5" s="10">
        <v>0</v>
      </c>
      <c r="M5" s="17">
        <v>0</v>
      </c>
      <c r="N5" s="17">
        <v>0.16425120772946861</v>
      </c>
      <c r="O5" s="17">
        <v>4.830917874396135E-3</v>
      </c>
      <c r="P5" s="17">
        <v>0.83091787439613529</v>
      </c>
      <c r="Q5" s="87">
        <v>0</v>
      </c>
      <c r="R5" s="14">
        <v>21894</v>
      </c>
      <c r="S5" s="17">
        <v>0.15795397157492244</v>
      </c>
      <c r="T5" s="14">
        <v>14551</v>
      </c>
      <c r="U5" s="14">
        <v>14782</v>
      </c>
      <c r="V5" s="15">
        <v>0.6751621448798758</v>
      </c>
      <c r="W5" s="13">
        <v>231</v>
      </c>
      <c r="X5" s="110">
        <v>4</v>
      </c>
      <c r="Y5" s="110">
        <v>5</v>
      </c>
      <c r="Z5" s="110">
        <v>76</v>
      </c>
      <c r="AA5" s="110">
        <v>4</v>
      </c>
      <c r="AB5" s="110">
        <v>90</v>
      </c>
      <c r="AC5" s="110">
        <v>52</v>
      </c>
      <c r="AD5" s="110">
        <v>0</v>
      </c>
      <c r="AE5" s="110">
        <v>0</v>
      </c>
      <c r="AF5" s="17">
        <v>1.7316017316017316E-2</v>
      </c>
      <c r="AG5" s="17">
        <v>2.1645021645021644E-2</v>
      </c>
      <c r="AH5" s="17">
        <v>0.32900432900432902</v>
      </c>
      <c r="AI5" s="17">
        <v>1.7316017316017316E-2</v>
      </c>
      <c r="AJ5" s="17">
        <v>0.38961038961038963</v>
      </c>
      <c r="AK5" s="17">
        <v>0.22510822510822512</v>
      </c>
      <c r="AL5" s="17">
        <v>0</v>
      </c>
      <c r="AM5" s="18">
        <v>0</v>
      </c>
      <c r="AN5" s="9">
        <v>608</v>
      </c>
      <c r="AO5" s="17">
        <v>4.1131105398457581E-2</v>
      </c>
      <c r="AP5" s="12">
        <v>7</v>
      </c>
      <c r="AQ5" s="17">
        <v>1.1513157894736841E-2</v>
      </c>
      <c r="AR5" s="9">
        <v>280</v>
      </c>
      <c r="AS5" s="16">
        <v>2.0200562729961761E-3</v>
      </c>
      <c r="AT5">
        <v>3</v>
      </c>
      <c r="AU5" s="17">
        <v>1.0714285714285714E-2</v>
      </c>
      <c r="AV5">
        <v>231</v>
      </c>
      <c r="AW5" s="18">
        <v>5.1968503937007875E-3</v>
      </c>
      <c r="AX5" s="9">
        <v>2013</v>
      </c>
      <c r="AY5" s="12">
        <v>645</v>
      </c>
      <c r="AZ5" s="12">
        <v>527</v>
      </c>
      <c r="BA5" s="17">
        <v>0.32041728763040239</v>
      </c>
      <c r="BB5" s="18">
        <v>0.26179831097863887</v>
      </c>
      <c r="BC5" s="9">
        <v>770</v>
      </c>
      <c r="BD5" s="12">
        <v>765</v>
      </c>
      <c r="BE5" s="18">
        <v>0.99350649350649356</v>
      </c>
      <c r="BF5" s="9">
        <v>0</v>
      </c>
      <c r="BG5" s="10">
        <v>0</v>
      </c>
      <c r="BH5" s="9">
        <v>107</v>
      </c>
      <c r="BI5" s="10">
        <v>5</v>
      </c>
    </row>
    <row r="6" spans="1:61" x14ac:dyDescent="0.4">
      <c r="A6" t="s">
        <v>88</v>
      </c>
      <c r="B6" s="4" t="s">
        <v>79</v>
      </c>
      <c r="C6" s="83">
        <v>59542</v>
      </c>
      <c r="D6" s="14">
        <v>19837</v>
      </c>
      <c r="E6" s="84">
        <v>0.33315978636928556</v>
      </c>
      <c r="F6" s="83">
        <v>122</v>
      </c>
      <c r="G6" s="16">
        <v>6.1501235065786154E-3</v>
      </c>
      <c r="H6" s="9">
        <v>0</v>
      </c>
      <c r="I6">
        <v>13</v>
      </c>
      <c r="J6">
        <v>1</v>
      </c>
      <c r="K6">
        <v>108</v>
      </c>
      <c r="L6" s="10">
        <v>0</v>
      </c>
      <c r="M6" s="17">
        <v>0</v>
      </c>
      <c r="N6" s="17">
        <v>0.10655737704918032</v>
      </c>
      <c r="O6" s="17">
        <v>8.1967213114754103E-3</v>
      </c>
      <c r="P6" s="17">
        <v>0.88524590163934425</v>
      </c>
      <c r="Q6" s="87">
        <v>0</v>
      </c>
      <c r="R6" s="14">
        <v>8340</v>
      </c>
      <c r="S6" s="17">
        <v>0.14006919485405261</v>
      </c>
      <c r="T6" s="14">
        <v>5470</v>
      </c>
      <c r="U6" s="14">
        <v>5527</v>
      </c>
      <c r="V6" s="15">
        <v>0.66270983213429258</v>
      </c>
      <c r="W6" s="13">
        <v>252</v>
      </c>
      <c r="X6" s="110">
        <v>24</v>
      </c>
      <c r="Y6" s="110">
        <v>4</v>
      </c>
      <c r="Z6" s="110">
        <v>45</v>
      </c>
      <c r="AA6" s="110">
        <v>82</v>
      </c>
      <c r="AB6" s="110">
        <v>32</v>
      </c>
      <c r="AC6" s="110">
        <v>8</v>
      </c>
      <c r="AD6" s="110">
        <v>40</v>
      </c>
      <c r="AE6" s="110">
        <v>17</v>
      </c>
      <c r="AF6" s="17">
        <v>9.5238095238095233E-2</v>
      </c>
      <c r="AG6" s="17">
        <v>1.5873015873015872E-2</v>
      </c>
      <c r="AH6" s="17">
        <v>0.17857142857142858</v>
      </c>
      <c r="AI6" s="17">
        <v>0.32539682539682541</v>
      </c>
      <c r="AJ6" s="17">
        <v>0.12698412698412698</v>
      </c>
      <c r="AK6" s="17">
        <v>3.1746031746031744E-2</v>
      </c>
      <c r="AL6" s="17">
        <v>0.15873015873015872</v>
      </c>
      <c r="AM6" s="18">
        <v>6.7460317460317457E-2</v>
      </c>
      <c r="AN6" s="9">
        <v>190</v>
      </c>
      <c r="AO6" s="17">
        <v>3.4376696218563416E-2</v>
      </c>
      <c r="AP6" s="12">
        <v>10</v>
      </c>
      <c r="AQ6" s="17">
        <v>5.2631578947368418E-2</v>
      </c>
      <c r="AR6" s="9">
        <v>35</v>
      </c>
      <c r="AS6" s="16">
        <v>5.8782036209734307E-4</v>
      </c>
      <c r="AT6">
        <v>2</v>
      </c>
      <c r="AU6" s="17">
        <v>5.7142857142857141E-2</v>
      </c>
      <c r="AV6">
        <v>4</v>
      </c>
      <c r="AW6" s="18">
        <v>2.0164339365831528E-4</v>
      </c>
      <c r="AX6" s="9"/>
      <c r="AY6" s="12"/>
      <c r="AZ6" s="12"/>
      <c r="BA6" s="17"/>
      <c r="BB6" s="18"/>
      <c r="BC6" s="9">
        <v>367</v>
      </c>
      <c r="BD6" s="12">
        <v>367</v>
      </c>
      <c r="BE6" s="18">
        <v>1</v>
      </c>
      <c r="BF6" s="9">
        <v>0</v>
      </c>
      <c r="BG6" s="10">
        <v>0</v>
      </c>
      <c r="BH6" s="9">
        <v>50</v>
      </c>
      <c r="BI6" s="10">
        <v>0</v>
      </c>
    </row>
    <row r="7" spans="1:61" x14ac:dyDescent="0.4">
      <c r="A7" t="s">
        <v>90</v>
      </c>
      <c r="B7" s="4" t="s">
        <v>79</v>
      </c>
      <c r="C7" s="83">
        <v>72438</v>
      </c>
      <c r="D7" s="14">
        <v>18784</v>
      </c>
      <c r="E7" s="84">
        <v>0.2593114111378006</v>
      </c>
      <c r="F7" s="83">
        <v>87</v>
      </c>
      <c r="G7" s="16">
        <v>4.6316013628620104E-3</v>
      </c>
      <c r="H7" s="9">
        <v>0</v>
      </c>
      <c r="I7">
        <v>24</v>
      </c>
      <c r="J7">
        <v>0</v>
      </c>
      <c r="K7">
        <v>63</v>
      </c>
      <c r="L7" s="10">
        <v>0</v>
      </c>
      <c r="M7" s="17">
        <v>0</v>
      </c>
      <c r="N7" s="17">
        <v>0.27586206896551724</v>
      </c>
      <c r="O7" s="17">
        <v>0</v>
      </c>
      <c r="P7" s="17">
        <v>0.72413793103448276</v>
      </c>
      <c r="Q7" s="87">
        <v>0</v>
      </c>
      <c r="R7" s="14">
        <v>11940</v>
      </c>
      <c r="S7" s="17">
        <v>0.16483061376625527</v>
      </c>
      <c r="T7" s="14">
        <v>6978</v>
      </c>
      <c r="U7" s="14">
        <v>7234</v>
      </c>
      <c r="V7" s="15">
        <v>0.60586264656616418</v>
      </c>
      <c r="W7" s="13">
        <v>257</v>
      </c>
      <c r="X7" s="110">
        <v>12</v>
      </c>
      <c r="Y7" s="110">
        <v>13</v>
      </c>
      <c r="Z7" s="110">
        <v>122</v>
      </c>
      <c r="AA7" s="110">
        <v>59</v>
      </c>
      <c r="AB7" s="110">
        <v>39</v>
      </c>
      <c r="AC7" s="110">
        <v>0</v>
      </c>
      <c r="AD7" s="110">
        <v>4</v>
      </c>
      <c r="AE7" s="110">
        <v>8</v>
      </c>
      <c r="AF7" s="17">
        <v>4.6692607003891051E-2</v>
      </c>
      <c r="AG7" s="17">
        <v>5.0583657587548639E-2</v>
      </c>
      <c r="AH7" s="17">
        <v>0.47470817120622566</v>
      </c>
      <c r="AI7" s="17">
        <v>0.22957198443579765</v>
      </c>
      <c r="AJ7" s="17">
        <v>0.1517509727626459</v>
      </c>
      <c r="AK7" s="17">
        <v>0</v>
      </c>
      <c r="AL7" s="17">
        <v>1.556420233463035E-2</v>
      </c>
      <c r="AM7" s="18">
        <v>3.1128404669260701E-2</v>
      </c>
      <c r="AN7" s="9">
        <v>285</v>
      </c>
      <c r="AO7" s="17">
        <v>3.9397290572297482E-2</v>
      </c>
      <c r="AP7" s="12">
        <v>2</v>
      </c>
      <c r="AQ7" s="17">
        <v>7.0175438596491229E-3</v>
      </c>
      <c r="AR7" s="9">
        <v>34</v>
      </c>
      <c r="AS7" s="16">
        <v>4.693669068720837E-4</v>
      </c>
      <c r="AT7">
        <v>0</v>
      </c>
      <c r="AU7" s="17">
        <v>0</v>
      </c>
      <c r="AV7">
        <v>33</v>
      </c>
      <c r="AW7" s="18">
        <v>1.7568143100511074E-3</v>
      </c>
      <c r="AX7" s="9">
        <v>1151</v>
      </c>
      <c r="AY7" s="12">
        <v>837</v>
      </c>
      <c r="AZ7" s="12">
        <v>110</v>
      </c>
      <c r="BA7" s="17">
        <v>0.72719374456993924</v>
      </c>
      <c r="BB7" s="18">
        <v>9.556907037358818E-2</v>
      </c>
      <c r="BC7" s="9">
        <v>110</v>
      </c>
      <c r="BD7" s="12">
        <v>108</v>
      </c>
      <c r="BE7" s="18">
        <v>0.98181818181818181</v>
      </c>
      <c r="BF7" s="9">
        <v>0</v>
      </c>
      <c r="BG7" s="10">
        <v>0</v>
      </c>
      <c r="BH7" s="9">
        <v>34</v>
      </c>
      <c r="BI7" s="10">
        <v>0</v>
      </c>
    </row>
    <row r="8" spans="1:61" x14ac:dyDescent="0.4">
      <c r="A8" t="s">
        <v>91</v>
      </c>
      <c r="B8" s="4" t="s">
        <v>79</v>
      </c>
      <c r="C8" s="83">
        <v>66388</v>
      </c>
      <c r="D8" s="14">
        <v>19761</v>
      </c>
      <c r="E8" s="84">
        <v>0.29765921552087726</v>
      </c>
      <c r="F8" s="83">
        <v>180</v>
      </c>
      <c r="G8" s="16">
        <v>9.1088507666616057E-3</v>
      </c>
      <c r="H8" s="9">
        <v>0</v>
      </c>
      <c r="I8">
        <v>36</v>
      </c>
      <c r="J8">
        <v>0</v>
      </c>
      <c r="K8">
        <v>144</v>
      </c>
      <c r="L8" s="10">
        <v>0</v>
      </c>
      <c r="M8" s="17">
        <v>0</v>
      </c>
      <c r="N8" s="17">
        <v>0.2</v>
      </c>
      <c r="O8" s="17">
        <v>0</v>
      </c>
      <c r="P8" s="17">
        <v>0.8</v>
      </c>
      <c r="Q8" s="87">
        <v>0</v>
      </c>
      <c r="R8" s="14">
        <v>12350</v>
      </c>
      <c r="S8" s="17">
        <v>0.18602759534855698</v>
      </c>
      <c r="T8" s="14">
        <v>7752</v>
      </c>
      <c r="U8" s="14">
        <v>7989</v>
      </c>
      <c r="V8" s="15">
        <v>0.64688259109311741</v>
      </c>
      <c r="W8" s="13">
        <v>237</v>
      </c>
      <c r="X8" s="110">
        <v>30</v>
      </c>
      <c r="Y8" s="110">
        <v>29</v>
      </c>
      <c r="Z8" s="110">
        <v>26</v>
      </c>
      <c r="AA8" s="110">
        <v>65</v>
      </c>
      <c r="AB8" s="110">
        <v>57</v>
      </c>
      <c r="AC8" s="110">
        <v>18</v>
      </c>
      <c r="AD8" s="110">
        <v>5</v>
      </c>
      <c r="AE8" s="110">
        <v>7</v>
      </c>
      <c r="AF8" s="17">
        <v>0.12658227848101267</v>
      </c>
      <c r="AG8" s="17">
        <v>0.12236286919831224</v>
      </c>
      <c r="AH8" s="17">
        <v>0.10970464135021098</v>
      </c>
      <c r="AI8" s="17">
        <v>0.27426160337552741</v>
      </c>
      <c r="AJ8" s="17">
        <v>0.24050632911392406</v>
      </c>
      <c r="AK8" s="17">
        <v>7.5949367088607597E-2</v>
      </c>
      <c r="AL8" s="17">
        <v>2.1097046413502109E-2</v>
      </c>
      <c r="AM8" s="18">
        <v>2.9535864978902954E-2</v>
      </c>
      <c r="AN8" s="9">
        <v>496</v>
      </c>
      <c r="AO8" s="17">
        <v>6.20853673801477E-2</v>
      </c>
      <c r="AP8" s="12">
        <v>1</v>
      </c>
      <c r="AQ8" s="17">
        <v>2.0161290322580645E-3</v>
      </c>
      <c r="AR8" s="9">
        <v>50</v>
      </c>
      <c r="AS8" s="16">
        <v>7.5314815930589869E-4</v>
      </c>
      <c r="AT8">
        <v>4</v>
      </c>
      <c r="AU8" s="17">
        <v>0.08</v>
      </c>
      <c r="AV8">
        <v>79</v>
      </c>
      <c r="AW8" s="18">
        <v>3.9977733920348157E-3</v>
      </c>
      <c r="AX8" s="9">
        <v>1115</v>
      </c>
      <c r="AY8" s="12">
        <v>665</v>
      </c>
      <c r="AZ8" s="12">
        <v>369</v>
      </c>
      <c r="BA8" s="17">
        <v>0.5964125560538116</v>
      </c>
      <c r="BB8" s="18">
        <v>0.33094170403587442</v>
      </c>
      <c r="BC8" s="9">
        <v>467</v>
      </c>
      <c r="BD8" s="12">
        <v>431</v>
      </c>
      <c r="BE8" s="18">
        <v>0.92291220556745179</v>
      </c>
      <c r="BF8" s="9">
        <v>0</v>
      </c>
      <c r="BG8" s="10">
        <v>0</v>
      </c>
      <c r="BH8" s="9">
        <v>51</v>
      </c>
      <c r="BI8" s="10">
        <v>4</v>
      </c>
    </row>
    <row r="9" spans="1:61" x14ac:dyDescent="0.4">
      <c r="A9" t="s">
        <v>94</v>
      </c>
      <c r="B9" s="4" t="s">
        <v>79</v>
      </c>
      <c r="C9" s="83">
        <v>88528</v>
      </c>
      <c r="D9" s="14">
        <v>33456</v>
      </c>
      <c r="E9" s="84">
        <v>0.37791433218868609</v>
      </c>
      <c r="F9" s="83">
        <v>182</v>
      </c>
      <c r="G9" s="16">
        <v>5.4399808703969391E-3</v>
      </c>
      <c r="H9" s="9">
        <v>0</v>
      </c>
      <c r="I9">
        <v>21</v>
      </c>
      <c r="J9">
        <v>0</v>
      </c>
      <c r="K9">
        <v>161</v>
      </c>
      <c r="L9" s="10">
        <v>0</v>
      </c>
      <c r="M9" s="17">
        <v>0</v>
      </c>
      <c r="N9" s="17">
        <v>0.11538461538461539</v>
      </c>
      <c r="O9" s="17">
        <v>0</v>
      </c>
      <c r="P9" s="17">
        <v>0.88461538461538458</v>
      </c>
      <c r="Q9" s="87">
        <v>0</v>
      </c>
      <c r="R9" s="14">
        <v>13562</v>
      </c>
      <c r="S9" s="17">
        <v>0.15319446954635821</v>
      </c>
      <c r="T9" s="14">
        <v>9651</v>
      </c>
      <c r="U9" s="14">
        <v>9882</v>
      </c>
      <c r="V9" s="15">
        <v>0.72865359091579418</v>
      </c>
      <c r="W9" s="13">
        <v>230</v>
      </c>
      <c r="X9" s="110">
        <v>14</v>
      </c>
      <c r="Y9" s="110">
        <v>52</v>
      </c>
      <c r="Z9" s="110">
        <v>36</v>
      </c>
      <c r="AA9" s="110">
        <v>35</v>
      </c>
      <c r="AB9" s="110">
        <v>26</v>
      </c>
      <c r="AC9" s="110">
        <v>10</v>
      </c>
      <c r="AD9" s="110">
        <v>27</v>
      </c>
      <c r="AE9" s="110">
        <v>30</v>
      </c>
      <c r="AF9" s="17">
        <v>6.0869565217391307E-2</v>
      </c>
      <c r="AG9" s="17">
        <v>0.22608695652173913</v>
      </c>
      <c r="AH9" s="17">
        <v>0.15652173913043479</v>
      </c>
      <c r="AI9" s="17">
        <v>0.15217391304347827</v>
      </c>
      <c r="AJ9" s="17">
        <v>0.11304347826086956</v>
      </c>
      <c r="AK9" s="17">
        <v>4.3478260869565216E-2</v>
      </c>
      <c r="AL9" s="17">
        <v>0.11739130434782609</v>
      </c>
      <c r="AM9" s="18">
        <v>0.13043478260869565</v>
      </c>
      <c r="AN9" s="9">
        <v>441</v>
      </c>
      <c r="AO9" s="17">
        <v>4.4626593806921674E-2</v>
      </c>
      <c r="AP9" s="12">
        <v>4</v>
      </c>
      <c r="AQ9" s="17">
        <v>9.0702947845804991E-3</v>
      </c>
      <c r="AR9" s="9">
        <v>184</v>
      </c>
      <c r="AS9" s="16">
        <v>2.0784384601482018E-3</v>
      </c>
      <c r="AT9">
        <v>2</v>
      </c>
      <c r="AU9" s="17">
        <v>1.0869565217391304E-2</v>
      </c>
      <c r="AV9">
        <v>36</v>
      </c>
      <c r="AW9" s="18">
        <v>1.0760401721664275E-3</v>
      </c>
      <c r="AX9" s="9">
        <v>1972</v>
      </c>
      <c r="AY9" s="12">
        <v>1716</v>
      </c>
      <c r="AZ9" s="12">
        <v>250</v>
      </c>
      <c r="BA9" s="17">
        <v>0.87018255578093306</v>
      </c>
      <c r="BB9" s="18">
        <v>0.12677484787018256</v>
      </c>
      <c r="BC9" s="9">
        <v>806</v>
      </c>
      <c r="BD9" s="12">
        <v>789</v>
      </c>
      <c r="BE9" s="18">
        <v>0.97890818858560791</v>
      </c>
      <c r="BF9" s="9">
        <v>0</v>
      </c>
      <c r="BG9" s="10">
        <v>0</v>
      </c>
      <c r="BH9" s="9">
        <v>53</v>
      </c>
      <c r="BI9" s="10">
        <v>1</v>
      </c>
    </row>
    <row r="10" spans="1:61" x14ac:dyDescent="0.4">
      <c r="A10" t="s">
        <v>95</v>
      </c>
      <c r="B10" s="4" t="s">
        <v>79</v>
      </c>
      <c r="C10" s="83">
        <v>77038</v>
      </c>
      <c r="D10" s="14">
        <v>19280</v>
      </c>
      <c r="E10" s="84">
        <v>0.25026610244295022</v>
      </c>
      <c r="F10" s="83">
        <v>102</v>
      </c>
      <c r="G10" s="16">
        <v>5.29045643153527E-3</v>
      </c>
      <c r="H10" s="9">
        <v>0</v>
      </c>
      <c r="I10">
        <v>27</v>
      </c>
      <c r="J10">
        <v>1</v>
      </c>
      <c r="K10">
        <v>74</v>
      </c>
      <c r="L10" s="10">
        <v>0</v>
      </c>
      <c r="M10" s="17">
        <v>0</v>
      </c>
      <c r="N10" s="17">
        <v>0.26470588235294118</v>
      </c>
      <c r="O10" s="17">
        <v>9.8039215686274508E-3</v>
      </c>
      <c r="P10" s="17">
        <v>0.72549019607843135</v>
      </c>
      <c r="Q10" s="87">
        <v>0</v>
      </c>
      <c r="R10" s="14">
        <v>13138</v>
      </c>
      <c r="S10" s="17">
        <v>0.17053921441366598</v>
      </c>
      <c r="T10" s="14">
        <v>7829</v>
      </c>
      <c r="U10" s="14">
        <v>8074</v>
      </c>
      <c r="V10" s="15">
        <v>0.61455320444512107</v>
      </c>
      <c r="W10" s="13">
        <v>245</v>
      </c>
      <c r="X10" s="110">
        <v>44</v>
      </c>
      <c r="Y10" s="110">
        <v>42</v>
      </c>
      <c r="Z10" s="110">
        <v>64</v>
      </c>
      <c r="AA10" s="110">
        <v>10</v>
      </c>
      <c r="AB10" s="110">
        <v>47</v>
      </c>
      <c r="AC10" s="110">
        <v>19</v>
      </c>
      <c r="AD10" s="110">
        <v>0</v>
      </c>
      <c r="AE10" s="110">
        <v>19</v>
      </c>
      <c r="AF10" s="17">
        <v>0.17959183673469387</v>
      </c>
      <c r="AG10" s="17">
        <v>0.17142857142857143</v>
      </c>
      <c r="AH10" s="17">
        <v>0.26122448979591839</v>
      </c>
      <c r="AI10" s="17">
        <v>4.0816326530612242E-2</v>
      </c>
      <c r="AJ10" s="17">
        <v>0.19183673469387755</v>
      </c>
      <c r="AK10" s="17">
        <v>7.7551020408163265E-2</v>
      </c>
      <c r="AL10" s="17">
        <v>0</v>
      </c>
      <c r="AM10" s="18">
        <v>7.7551020408163265E-2</v>
      </c>
      <c r="AN10" s="9">
        <v>0</v>
      </c>
      <c r="AO10" s="17">
        <v>0</v>
      </c>
      <c r="AP10" s="12">
        <v>0</v>
      </c>
      <c r="AQ10" s="17">
        <v>2.0161290322580645E-3</v>
      </c>
      <c r="AR10" s="9">
        <v>31</v>
      </c>
      <c r="AS10" s="16">
        <v>4.0239881616864405E-4</v>
      </c>
      <c r="AT10">
        <v>1</v>
      </c>
      <c r="AU10" s="17">
        <v>3.2258064516129031E-2</v>
      </c>
      <c r="AV10">
        <v>59</v>
      </c>
      <c r="AW10" s="18">
        <v>3.0601659751037344E-3</v>
      </c>
      <c r="AX10" s="9">
        <v>828</v>
      </c>
      <c r="AY10" s="12">
        <v>384</v>
      </c>
      <c r="AZ10" s="12">
        <v>346</v>
      </c>
      <c r="BA10" s="17">
        <v>0.46376811594202899</v>
      </c>
      <c r="BB10" s="18">
        <v>0.41787439613526572</v>
      </c>
      <c r="BC10" s="9">
        <v>221</v>
      </c>
      <c r="BD10" s="12">
        <v>218</v>
      </c>
      <c r="BE10" s="18">
        <v>0.98642533936651589</v>
      </c>
      <c r="BF10" s="9">
        <v>0</v>
      </c>
      <c r="BG10" s="10">
        <v>0</v>
      </c>
      <c r="BH10" s="9">
        <v>64</v>
      </c>
      <c r="BI10" s="10">
        <v>0</v>
      </c>
    </row>
    <row r="11" spans="1:61" x14ac:dyDescent="0.4">
      <c r="A11" t="s">
        <v>96</v>
      </c>
      <c r="B11" s="4" t="s">
        <v>79</v>
      </c>
      <c r="C11" s="83">
        <v>69196</v>
      </c>
      <c r="D11" s="14">
        <v>19848</v>
      </c>
      <c r="E11" s="84">
        <v>0.28683738944447656</v>
      </c>
      <c r="F11" s="83">
        <v>99</v>
      </c>
      <c r="G11" s="16">
        <v>4.9879081015719471E-3</v>
      </c>
      <c r="H11" s="9">
        <v>0</v>
      </c>
      <c r="I11">
        <v>15</v>
      </c>
      <c r="J11">
        <v>0</v>
      </c>
      <c r="K11">
        <v>84</v>
      </c>
      <c r="L11" s="10">
        <v>0</v>
      </c>
      <c r="M11" s="17">
        <v>0</v>
      </c>
      <c r="N11" s="17">
        <v>0.15151515151515152</v>
      </c>
      <c r="O11" s="17">
        <v>0</v>
      </c>
      <c r="P11" s="17">
        <v>0.84848484848484851</v>
      </c>
      <c r="Q11" s="87">
        <v>0</v>
      </c>
      <c r="R11" s="14">
        <v>10086</v>
      </c>
      <c r="S11" s="17">
        <v>0.14575987051274641</v>
      </c>
      <c r="T11" s="14">
        <v>6849</v>
      </c>
      <c r="U11" s="14">
        <v>6983</v>
      </c>
      <c r="V11" s="15">
        <v>0.69234582589728333</v>
      </c>
      <c r="W11" s="13">
        <v>131</v>
      </c>
      <c r="X11" s="110">
        <v>6</v>
      </c>
      <c r="Y11" s="110">
        <v>3</v>
      </c>
      <c r="Z11" s="110">
        <v>25</v>
      </c>
      <c r="AA11" s="110">
        <v>27</v>
      </c>
      <c r="AB11" s="110">
        <v>14</v>
      </c>
      <c r="AC11" s="110">
        <v>1</v>
      </c>
      <c r="AD11" s="110">
        <v>28</v>
      </c>
      <c r="AE11" s="110">
        <v>27</v>
      </c>
      <c r="AF11" s="17">
        <v>4.5801526717557252E-2</v>
      </c>
      <c r="AG11" s="17">
        <v>2.2900763358778626E-2</v>
      </c>
      <c r="AH11" s="17">
        <v>0.19083969465648856</v>
      </c>
      <c r="AI11" s="17">
        <v>0.20610687022900764</v>
      </c>
      <c r="AJ11" s="17">
        <v>0.10687022900763359</v>
      </c>
      <c r="AK11" s="17">
        <v>7.6335877862595417E-3</v>
      </c>
      <c r="AL11" s="17">
        <v>0.21374045801526717</v>
      </c>
      <c r="AM11" s="18">
        <v>0.20610687022900764</v>
      </c>
      <c r="AN11" s="9">
        <v>182</v>
      </c>
      <c r="AO11" s="17">
        <v>2.6063296577402261E-2</v>
      </c>
      <c r="AP11" s="12">
        <v>1</v>
      </c>
      <c r="AQ11" s="17">
        <v>5.4945054945054949E-3</v>
      </c>
      <c r="AR11" s="9">
        <v>32</v>
      </c>
      <c r="AS11" s="16">
        <v>4.6245447713740679E-4</v>
      </c>
      <c r="AT11">
        <v>0</v>
      </c>
      <c r="AU11" s="17">
        <v>0</v>
      </c>
      <c r="AV11">
        <v>59</v>
      </c>
      <c r="AW11" s="18">
        <v>2.9725916968964127E-3</v>
      </c>
      <c r="AX11" s="9">
        <v>670</v>
      </c>
      <c r="AY11" s="12">
        <v>201</v>
      </c>
      <c r="AZ11" s="12">
        <v>205</v>
      </c>
      <c r="BA11" s="17">
        <v>0.3</v>
      </c>
      <c r="BB11" s="18">
        <v>0.30597014925373134</v>
      </c>
      <c r="BC11" s="9">
        <v>320</v>
      </c>
      <c r="BD11" s="12">
        <v>313</v>
      </c>
      <c r="BE11" s="18">
        <v>0.97812500000000002</v>
      </c>
      <c r="BF11" s="9">
        <v>0</v>
      </c>
      <c r="BG11" s="10">
        <v>0</v>
      </c>
      <c r="BH11" s="9">
        <v>37</v>
      </c>
      <c r="BI11" s="10">
        <v>0</v>
      </c>
    </row>
    <row r="12" spans="1:61" x14ac:dyDescent="0.4">
      <c r="A12" t="s">
        <v>97</v>
      </c>
      <c r="B12" s="4" t="s">
        <v>79</v>
      </c>
      <c r="C12" s="83">
        <v>92359</v>
      </c>
      <c r="D12" s="14">
        <v>32410</v>
      </c>
      <c r="E12" s="84">
        <v>0.35091328403295835</v>
      </c>
      <c r="F12" s="83">
        <v>131</v>
      </c>
      <c r="G12" s="16">
        <v>4.0419623572971308E-3</v>
      </c>
      <c r="H12" s="9">
        <v>0</v>
      </c>
      <c r="I12">
        <v>18</v>
      </c>
      <c r="J12">
        <v>7</v>
      </c>
      <c r="K12">
        <v>106</v>
      </c>
      <c r="L12" s="10">
        <v>0</v>
      </c>
      <c r="M12" s="17">
        <v>0</v>
      </c>
      <c r="N12" s="17">
        <v>0.13740458015267176</v>
      </c>
      <c r="O12" s="17">
        <v>5.3435114503816793E-2</v>
      </c>
      <c r="P12" s="17">
        <v>0.80916030534351147</v>
      </c>
      <c r="Q12" s="87">
        <v>0</v>
      </c>
      <c r="R12" s="14">
        <v>18162</v>
      </c>
      <c r="S12" s="17">
        <v>0.19664569776632487</v>
      </c>
      <c r="T12" s="14">
        <v>12708</v>
      </c>
      <c r="U12" s="14">
        <v>13047</v>
      </c>
      <c r="V12" s="15">
        <v>0.71836802114304588</v>
      </c>
      <c r="W12" s="13">
        <v>327</v>
      </c>
      <c r="X12" s="110">
        <v>5</v>
      </c>
      <c r="Y12" s="110">
        <v>26</v>
      </c>
      <c r="Z12" s="110">
        <v>2</v>
      </c>
      <c r="AA12" s="110">
        <v>86</v>
      </c>
      <c r="AB12" s="110">
        <v>20</v>
      </c>
      <c r="AC12" s="110">
        <v>2</v>
      </c>
      <c r="AD12" s="110">
        <v>30</v>
      </c>
      <c r="AE12" s="110">
        <v>156</v>
      </c>
      <c r="AF12" s="17">
        <v>1.5290519877675841E-2</v>
      </c>
      <c r="AG12" s="17">
        <v>7.9510703363914373E-2</v>
      </c>
      <c r="AH12" s="17">
        <v>6.1162079510703364E-3</v>
      </c>
      <c r="AI12" s="17">
        <v>0.26299694189602446</v>
      </c>
      <c r="AJ12" s="17">
        <v>6.1162079510703363E-2</v>
      </c>
      <c r="AK12" s="17">
        <v>6.1162079510703364E-3</v>
      </c>
      <c r="AL12" s="17">
        <v>9.1743119266055051E-2</v>
      </c>
      <c r="AM12" s="18">
        <v>0.47706422018348627</v>
      </c>
      <c r="AN12" s="9">
        <v>562</v>
      </c>
      <c r="AO12" s="17">
        <v>4.3075036406836818E-2</v>
      </c>
      <c r="AP12" s="12">
        <v>12</v>
      </c>
      <c r="AQ12" s="17">
        <v>2.1352313167259787E-2</v>
      </c>
      <c r="AR12" s="9">
        <v>108</v>
      </c>
      <c r="AS12" s="16">
        <v>1.1693500362715058E-3</v>
      </c>
      <c r="AT12">
        <v>2</v>
      </c>
      <c r="AU12" s="17">
        <v>1.8518518518518517E-2</v>
      </c>
      <c r="AV12">
        <v>82</v>
      </c>
      <c r="AW12" s="18">
        <v>2.5300833076211046E-3</v>
      </c>
      <c r="AX12" s="9">
        <v>1545</v>
      </c>
      <c r="AY12" s="12">
        <v>1459</v>
      </c>
      <c r="AZ12" s="12">
        <v>86</v>
      </c>
      <c r="BA12" s="17">
        <v>0.94433656957928802</v>
      </c>
      <c r="BB12" s="18">
        <v>5.5663430420711972E-2</v>
      </c>
      <c r="BC12" s="9">
        <v>615</v>
      </c>
      <c r="BD12" s="12">
        <v>590</v>
      </c>
      <c r="BE12" s="18">
        <v>0.95934959349593496</v>
      </c>
      <c r="BF12" s="9">
        <v>0</v>
      </c>
      <c r="BG12" s="10">
        <v>0</v>
      </c>
      <c r="BH12" s="9">
        <v>53</v>
      </c>
      <c r="BI12" s="10">
        <v>1</v>
      </c>
    </row>
    <row r="13" spans="1:61" x14ac:dyDescent="0.4">
      <c r="A13" t="s">
        <v>98</v>
      </c>
      <c r="B13" s="4" t="s">
        <v>79</v>
      </c>
      <c r="C13" s="83">
        <v>119027</v>
      </c>
      <c r="D13" s="14">
        <v>36388</v>
      </c>
      <c r="E13" s="84">
        <v>0.30571214934426644</v>
      </c>
      <c r="F13" s="83">
        <v>314</v>
      </c>
      <c r="G13" s="16">
        <v>8.6292184236561511E-3</v>
      </c>
      <c r="H13" s="9">
        <v>0</v>
      </c>
      <c r="I13">
        <v>48</v>
      </c>
      <c r="J13">
        <v>0</v>
      </c>
      <c r="K13">
        <v>266</v>
      </c>
      <c r="L13" s="10">
        <v>0</v>
      </c>
      <c r="M13" s="17">
        <v>0</v>
      </c>
      <c r="N13" s="17">
        <v>0.15286624203821655</v>
      </c>
      <c r="O13" s="17">
        <v>0</v>
      </c>
      <c r="P13" s="17">
        <v>0.84713375796178347</v>
      </c>
      <c r="Q13" s="87">
        <v>0</v>
      </c>
      <c r="R13" s="14">
        <v>15559</v>
      </c>
      <c r="S13" s="17">
        <v>0.13071824039923716</v>
      </c>
      <c r="T13" s="14">
        <v>10364</v>
      </c>
      <c r="U13" s="14">
        <v>10520</v>
      </c>
      <c r="V13" s="15">
        <v>0.6761359984574844</v>
      </c>
      <c r="W13" s="13">
        <v>156</v>
      </c>
      <c r="X13" s="110">
        <v>7</v>
      </c>
      <c r="Y13" s="110">
        <v>20</v>
      </c>
      <c r="Z13" s="110">
        <v>18</v>
      </c>
      <c r="AA13" s="110">
        <v>40</v>
      </c>
      <c r="AB13" s="110">
        <v>47</v>
      </c>
      <c r="AC13" s="110">
        <v>15</v>
      </c>
      <c r="AD13" s="110">
        <v>0</v>
      </c>
      <c r="AE13" s="110">
        <v>9</v>
      </c>
      <c r="AF13" s="17">
        <v>4.4871794871794872E-2</v>
      </c>
      <c r="AG13" s="17">
        <v>0.12820512820512819</v>
      </c>
      <c r="AH13" s="17">
        <v>0.11538461538461539</v>
      </c>
      <c r="AI13" s="17">
        <v>0.25641025641025639</v>
      </c>
      <c r="AJ13" s="17">
        <v>0.30128205128205127</v>
      </c>
      <c r="AK13" s="17">
        <v>9.6153846153846159E-2</v>
      </c>
      <c r="AL13" s="17">
        <v>0</v>
      </c>
      <c r="AM13" s="18">
        <v>5.7692307692307696E-2</v>
      </c>
      <c r="AN13" s="9">
        <v>673</v>
      </c>
      <c r="AO13" s="17">
        <v>6.3973384030418246E-2</v>
      </c>
      <c r="AP13" s="12">
        <v>0</v>
      </c>
      <c r="AQ13" s="17">
        <v>0</v>
      </c>
      <c r="AR13" s="9">
        <v>115</v>
      </c>
      <c r="AS13" s="16">
        <v>9.6616734018331975E-4</v>
      </c>
      <c r="AT13">
        <v>15</v>
      </c>
      <c r="AU13" s="17">
        <v>0.13043478260869565</v>
      </c>
      <c r="AV13">
        <v>68</v>
      </c>
      <c r="AW13" s="18">
        <v>1.8687479388809498E-3</v>
      </c>
      <c r="AX13" s="9">
        <v>1810</v>
      </c>
      <c r="AY13" s="12">
        <v>557</v>
      </c>
      <c r="AZ13" s="12">
        <v>490</v>
      </c>
      <c r="BA13" s="17">
        <v>0.30773480662983427</v>
      </c>
      <c r="BB13" s="18">
        <v>0.27071823204419887</v>
      </c>
      <c r="BC13" s="9">
        <v>8496</v>
      </c>
      <c r="BD13" s="12">
        <v>8432</v>
      </c>
      <c r="BE13" s="18">
        <v>0.99246704331450097</v>
      </c>
      <c r="BF13" s="9">
        <v>0</v>
      </c>
      <c r="BG13" s="10">
        <v>0</v>
      </c>
      <c r="BH13" s="9">
        <v>136</v>
      </c>
      <c r="BI13" s="10">
        <v>0</v>
      </c>
    </row>
    <row r="14" spans="1:61" x14ac:dyDescent="0.4">
      <c r="A14" t="s">
        <v>99</v>
      </c>
      <c r="B14" s="4" t="s">
        <v>79</v>
      </c>
      <c r="C14" s="83">
        <v>86972</v>
      </c>
      <c r="D14" s="14">
        <v>26459</v>
      </c>
      <c r="E14" s="84">
        <v>0.30422434806604426</v>
      </c>
      <c r="F14" s="83">
        <v>183</v>
      </c>
      <c r="G14" s="16">
        <v>6.9163611625533842E-3</v>
      </c>
      <c r="H14" s="9">
        <v>0</v>
      </c>
      <c r="I14">
        <v>21</v>
      </c>
      <c r="J14">
        <v>1</v>
      </c>
      <c r="K14">
        <v>161</v>
      </c>
      <c r="L14" s="10">
        <v>0</v>
      </c>
      <c r="M14" s="17">
        <v>0</v>
      </c>
      <c r="N14" s="17">
        <v>0.11475409836065574</v>
      </c>
      <c r="O14" s="17">
        <v>5.4644808743169399E-3</v>
      </c>
      <c r="P14" s="17">
        <v>0.8797814207650273</v>
      </c>
      <c r="Q14" s="87">
        <v>0</v>
      </c>
      <c r="R14" s="14">
        <v>22964</v>
      </c>
      <c r="S14" s="17">
        <v>0.2640390010578117</v>
      </c>
      <c r="T14" s="14">
        <v>14213</v>
      </c>
      <c r="U14" s="14">
        <v>14391</v>
      </c>
      <c r="V14" s="15">
        <v>0.62667653718864313</v>
      </c>
      <c r="W14" s="13">
        <v>178</v>
      </c>
      <c r="X14" s="110">
        <v>24</v>
      </c>
      <c r="Y14" s="110">
        <v>9</v>
      </c>
      <c r="Z14" s="110">
        <v>1</v>
      </c>
      <c r="AA14" s="110">
        <v>37</v>
      </c>
      <c r="AB14" s="110">
        <v>77</v>
      </c>
      <c r="AC14" s="110">
        <v>7</v>
      </c>
      <c r="AD14" s="110">
        <v>5</v>
      </c>
      <c r="AE14" s="110">
        <v>18</v>
      </c>
      <c r="AF14" s="17">
        <v>0.1348314606741573</v>
      </c>
      <c r="AG14" s="17">
        <v>5.0561797752808987E-2</v>
      </c>
      <c r="AH14" s="17">
        <v>5.6179775280898875E-3</v>
      </c>
      <c r="AI14" s="17">
        <v>0.20786516853932585</v>
      </c>
      <c r="AJ14" s="17">
        <v>0.43258426966292135</v>
      </c>
      <c r="AK14" s="17">
        <v>3.9325842696629212E-2</v>
      </c>
      <c r="AL14" s="17">
        <v>2.8089887640449437E-2</v>
      </c>
      <c r="AM14" s="18">
        <v>0.10112359550561797</v>
      </c>
      <c r="AN14" s="9">
        <v>223</v>
      </c>
      <c r="AO14" s="17">
        <v>1.5495795983600862E-2</v>
      </c>
      <c r="AP14" s="12">
        <v>5</v>
      </c>
      <c r="AQ14" s="17">
        <v>2.2421524663677129E-2</v>
      </c>
      <c r="AR14" s="9">
        <v>32</v>
      </c>
      <c r="AS14" s="16">
        <v>3.6793450765763695E-4</v>
      </c>
      <c r="AT14">
        <v>0</v>
      </c>
      <c r="AU14" s="17">
        <v>0</v>
      </c>
      <c r="AV14">
        <v>47</v>
      </c>
      <c r="AW14" s="18">
        <v>1.7763331947541479E-3</v>
      </c>
      <c r="AX14" s="9">
        <v>5993</v>
      </c>
      <c r="AY14" s="12">
        <v>2055</v>
      </c>
      <c r="AZ14" s="12">
        <v>1534</v>
      </c>
      <c r="BA14" s="17">
        <v>0.34290005005840146</v>
      </c>
      <c r="BB14" s="18">
        <v>0.2559652928416486</v>
      </c>
      <c r="BC14" s="9">
        <v>300</v>
      </c>
      <c r="BD14" s="12">
        <v>280</v>
      </c>
      <c r="BE14" s="18">
        <v>0.93333333333333335</v>
      </c>
      <c r="BF14" s="9">
        <v>0</v>
      </c>
      <c r="BG14" s="10">
        <v>0</v>
      </c>
      <c r="BH14" s="9">
        <v>71</v>
      </c>
      <c r="BI14" s="10">
        <v>1</v>
      </c>
    </row>
    <row r="15" spans="1:61" x14ac:dyDescent="0.4">
      <c r="A15" t="s">
        <v>100</v>
      </c>
      <c r="B15" s="4" t="s">
        <v>79</v>
      </c>
      <c r="C15" s="83">
        <v>139321</v>
      </c>
      <c r="D15" s="14">
        <v>42229</v>
      </c>
      <c r="E15" s="84">
        <v>0.3031057773056467</v>
      </c>
      <c r="F15" s="83">
        <v>254</v>
      </c>
      <c r="G15" s="16">
        <v>6.0148239361576166E-3</v>
      </c>
      <c r="H15" s="9">
        <v>0</v>
      </c>
      <c r="I15">
        <v>13</v>
      </c>
      <c r="J15">
        <v>2</v>
      </c>
      <c r="K15">
        <v>239</v>
      </c>
      <c r="L15" s="10">
        <v>0</v>
      </c>
      <c r="M15" s="17">
        <v>0</v>
      </c>
      <c r="N15" s="17">
        <v>5.1181102362204724E-2</v>
      </c>
      <c r="O15" s="17">
        <v>7.874015748031496E-3</v>
      </c>
      <c r="P15" s="17">
        <v>0.94094488188976377</v>
      </c>
      <c r="Q15" s="87">
        <v>0</v>
      </c>
      <c r="R15" s="14">
        <v>24092</v>
      </c>
      <c r="S15" s="17">
        <v>0.17292439761414288</v>
      </c>
      <c r="T15" s="14">
        <v>15600</v>
      </c>
      <c r="U15" s="14">
        <v>16284</v>
      </c>
      <c r="V15" s="15">
        <v>0.67590901544081028</v>
      </c>
      <c r="W15" s="13">
        <v>652</v>
      </c>
      <c r="X15" s="110">
        <v>6</v>
      </c>
      <c r="Y15" s="110">
        <v>26</v>
      </c>
      <c r="Z15" s="110">
        <v>4</v>
      </c>
      <c r="AA15" s="110">
        <v>146</v>
      </c>
      <c r="AB15" s="110">
        <v>75</v>
      </c>
      <c r="AC15" s="110">
        <v>14</v>
      </c>
      <c r="AD15" s="110">
        <v>32</v>
      </c>
      <c r="AE15" s="110">
        <v>349</v>
      </c>
      <c r="AF15" s="17">
        <v>9.202453987730062E-3</v>
      </c>
      <c r="AG15" s="17">
        <v>3.9877300613496931E-2</v>
      </c>
      <c r="AH15" s="17">
        <v>6.1349693251533744E-3</v>
      </c>
      <c r="AI15" s="17">
        <v>0.22392638036809817</v>
      </c>
      <c r="AJ15" s="17">
        <v>0.11503067484662577</v>
      </c>
      <c r="AK15" s="17">
        <v>2.1472392638036811E-2</v>
      </c>
      <c r="AL15" s="17">
        <v>4.9079754601226995E-2</v>
      </c>
      <c r="AM15" s="18">
        <v>0.53527607361963192</v>
      </c>
      <c r="AN15" s="9">
        <v>719</v>
      </c>
      <c r="AO15" s="17">
        <v>4.4153770572340947E-2</v>
      </c>
      <c r="AP15" s="12">
        <v>1</v>
      </c>
      <c r="AQ15" s="17">
        <v>1.3908205841446453E-3</v>
      </c>
      <c r="AR15" s="9">
        <v>101</v>
      </c>
      <c r="AS15" s="16">
        <v>7.2494455250823636E-4</v>
      </c>
      <c r="AT15">
        <v>2</v>
      </c>
      <c r="AU15" s="17">
        <v>1.9801980198019802E-2</v>
      </c>
      <c r="AV15">
        <v>159</v>
      </c>
      <c r="AW15" s="18">
        <v>3.7651850623978784E-3</v>
      </c>
      <c r="AX15" s="9">
        <v>1946</v>
      </c>
      <c r="AY15" s="12">
        <v>694</v>
      </c>
      <c r="AZ15" s="12">
        <v>568</v>
      </c>
      <c r="BA15" s="17">
        <v>0.35662898252826308</v>
      </c>
      <c r="BB15" s="18">
        <v>0.29188078108941418</v>
      </c>
      <c r="BC15" s="9">
        <v>642</v>
      </c>
      <c r="BD15" s="12">
        <v>631</v>
      </c>
      <c r="BE15" s="18">
        <v>0.98286604361370722</v>
      </c>
      <c r="BF15" s="9">
        <v>0</v>
      </c>
      <c r="BG15" s="10">
        <v>0</v>
      </c>
      <c r="BH15" s="9">
        <v>106</v>
      </c>
      <c r="BI15" s="10">
        <v>9</v>
      </c>
    </row>
    <row r="16" spans="1:61" x14ac:dyDescent="0.4">
      <c r="A16" t="s">
        <v>102</v>
      </c>
      <c r="B16" s="4" t="s">
        <v>79</v>
      </c>
      <c r="C16" s="83">
        <v>78912</v>
      </c>
      <c r="D16" s="14">
        <v>24268</v>
      </c>
      <c r="E16" s="84">
        <v>0.30753244120032441</v>
      </c>
      <c r="F16" s="83">
        <v>210</v>
      </c>
      <c r="G16" s="16">
        <v>8.6533706939179167E-3</v>
      </c>
      <c r="H16" s="9">
        <v>0</v>
      </c>
      <c r="I16">
        <v>52</v>
      </c>
      <c r="J16">
        <v>0</v>
      </c>
      <c r="K16">
        <v>158</v>
      </c>
      <c r="L16" s="10">
        <v>0</v>
      </c>
      <c r="M16" s="17">
        <v>0</v>
      </c>
      <c r="N16" s="17">
        <v>0.24761904761904763</v>
      </c>
      <c r="O16" s="17">
        <v>0</v>
      </c>
      <c r="P16" s="17">
        <v>0.75238095238095237</v>
      </c>
      <c r="Q16" s="87">
        <v>0</v>
      </c>
      <c r="R16" s="14">
        <v>17706</v>
      </c>
      <c r="S16" s="17">
        <v>0.22437652068126521</v>
      </c>
      <c r="T16" s="14">
        <v>10900</v>
      </c>
      <c r="U16" s="14">
        <v>11185</v>
      </c>
      <c r="V16" s="15">
        <v>0.63170676606799958</v>
      </c>
      <c r="W16" s="13">
        <v>285</v>
      </c>
      <c r="X16" s="110">
        <v>55</v>
      </c>
      <c r="Y16" s="110">
        <v>7</v>
      </c>
      <c r="Z16" s="110">
        <v>45</v>
      </c>
      <c r="AA16" s="110">
        <v>22</v>
      </c>
      <c r="AB16" s="110">
        <v>111</v>
      </c>
      <c r="AC16" s="110">
        <v>20</v>
      </c>
      <c r="AD16" s="110">
        <v>9</v>
      </c>
      <c r="AE16" s="110">
        <v>16</v>
      </c>
      <c r="AF16" s="17">
        <v>0.19298245614035087</v>
      </c>
      <c r="AG16" s="17">
        <v>2.456140350877193E-2</v>
      </c>
      <c r="AH16" s="17">
        <v>0.15789473684210525</v>
      </c>
      <c r="AI16" s="17">
        <v>7.7192982456140355E-2</v>
      </c>
      <c r="AJ16" s="17">
        <v>0.38947368421052631</v>
      </c>
      <c r="AK16" s="17">
        <v>7.0175438596491224E-2</v>
      </c>
      <c r="AL16" s="17">
        <v>3.1578947368421054E-2</v>
      </c>
      <c r="AM16" s="18">
        <v>5.6140350877192984E-2</v>
      </c>
      <c r="AN16" s="9">
        <v>537</v>
      </c>
      <c r="AO16" s="17">
        <v>4.8010728654447922E-2</v>
      </c>
      <c r="AP16" s="12">
        <v>11</v>
      </c>
      <c r="AQ16" s="17">
        <v>2.0484171322160148E-2</v>
      </c>
      <c r="AR16" s="9">
        <v>33</v>
      </c>
      <c r="AS16" s="16">
        <v>4.1818734793187346E-4</v>
      </c>
      <c r="AT16">
        <v>1</v>
      </c>
      <c r="AU16" s="17">
        <v>3.0303030303030304E-2</v>
      </c>
      <c r="AV16">
        <v>73</v>
      </c>
      <c r="AW16" s="18">
        <v>3.0080764793143232E-3</v>
      </c>
      <c r="AX16" s="9">
        <v>1425</v>
      </c>
      <c r="AY16" s="12">
        <v>1349</v>
      </c>
      <c r="AZ16" s="12">
        <v>458</v>
      </c>
      <c r="BA16" s="17">
        <v>0.94666666666666666</v>
      </c>
      <c r="BB16" s="18">
        <v>0.3214035087719298</v>
      </c>
      <c r="BC16" s="9"/>
      <c r="BD16" s="12"/>
      <c r="BE16" s="18"/>
      <c r="BF16" s="9">
        <v>0</v>
      </c>
      <c r="BG16" s="10">
        <v>0</v>
      </c>
      <c r="BH16" s="9">
        <v>46</v>
      </c>
      <c r="BI16" s="10">
        <v>3</v>
      </c>
    </row>
    <row r="17" spans="1:61" x14ac:dyDescent="0.4">
      <c r="A17" t="s">
        <v>105</v>
      </c>
      <c r="B17" s="4" t="s">
        <v>79</v>
      </c>
      <c r="C17" s="83">
        <v>94375</v>
      </c>
      <c r="D17" s="14">
        <v>29959</v>
      </c>
      <c r="E17" s="84">
        <v>0.31744635761589401</v>
      </c>
      <c r="F17" s="83">
        <v>187</v>
      </c>
      <c r="G17" s="16">
        <v>6.2418638806368701E-3</v>
      </c>
      <c r="H17" s="9">
        <v>0</v>
      </c>
      <c r="I17">
        <v>25</v>
      </c>
      <c r="J17">
        <v>0</v>
      </c>
      <c r="K17">
        <v>162</v>
      </c>
      <c r="L17" s="10">
        <v>0</v>
      </c>
      <c r="M17" s="17">
        <v>0</v>
      </c>
      <c r="N17" s="17">
        <v>0.13368983957219252</v>
      </c>
      <c r="O17" s="17">
        <v>0</v>
      </c>
      <c r="P17" s="17">
        <v>0.86631016042780751</v>
      </c>
      <c r="Q17" s="87">
        <v>0</v>
      </c>
      <c r="R17" s="14">
        <v>20344</v>
      </c>
      <c r="S17" s="17">
        <v>0.21556556291390727</v>
      </c>
      <c r="T17" s="14">
        <v>13721</v>
      </c>
      <c r="U17" s="14">
        <v>13949</v>
      </c>
      <c r="V17" s="15">
        <v>0.68565670467951234</v>
      </c>
      <c r="W17" s="13">
        <v>228</v>
      </c>
      <c r="X17" s="110">
        <v>0</v>
      </c>
      <c r="Y17" s="110">
        <v>0</v>
      </c>
      <c r="Z17" s="110">
        <v>0</v>
      </c>
      <c r="AA17" s="110">
        <v>126</v>
      </c>
      <c r="AB17" s="110">
        <v>59</v>
      </c>
      <c r="AC17" s="110">
        <v>43</v>
      </c>
      <c r="AD17" s="110">
        <v>0</v>
      </c>
      <c r="AE17" s="110">
        <v>0</v>
      </c>
      <c r="AF17" s="17">
        <v>0</v>
      </c>
      <c r="AG17" s="17">
        <v>0</v>
      </c>
      <c r="AH17" s="17">
        <v>0</v>
      </c>
      <c r="AI17" s="17">
        <v>0.55263157894736847</v>
      </c>
      <c r="AJ17" s="17">
        <v>0.25877192982456143</v>
      </c>
      <c r="AK17" s="17">
        <v>0.18859649122807018</v>
      </c>
      <c r="AL17" s="17">
        <v>0</v>
      </c>
      <c r="AM17" s="18">
        <v>0</v>
      </c>
      <c r="AN17" s="9">
        <v>511</v>
      </c>
      <c r="AO17" s="17">
        <v>3.6633450426553874E-2</v>
      </c>
      <c r="AP17" s="12">
        <v>5</v>
      </c>
      <c r="AQ17" s="17">
        <v>9.7847358121330719E-3</v>
      </c>
      <c r="AR17" s="9">
        <v>47</v>
      </c>
      <c r="AS17" s="16">
        <v>4.9801324503311257E-4</v>
      </c>
      <c r="AT17">
        <v>1</v>
      </c>
      <c r="AU17" s="17">
        <v>2.1276595744680851E-2</v>
      </c>
      <c r="AV17">
        <v>94</v>
      </c>
      <c r="AW17" s="18">
        <v>3.1376214159351112E-3</v>
      </c>
      <c r="AX17" s="9">
        <v>1322</v>
      </c>
      <c r="AY17" s="12">
        <v>425</v>
      </c>
      <c r="AZ17" s="12">
        <v>337</v>
      </c>
      <c r="BA17" s="17">
        <v>0.321482602118003</v>
      </c>
      <c r="BB17" s="18">
        <v>0.25491679273827533</v>
      </c>
      <c r="BC17" s="9">
        <v>7344</v>
      </c>
      <c r="BD17" s="12">
        <v>7272</v>
      </c>
      <c r="BE17" s="18">
        <v>0.99019607843137258</v>
      </c>
      <c r="BF17" s="9">
        <v>0</v>
      </c>
      <c r="BG17" s="10">
        <v>0</v>
      </c>
      <c r="BH17" s="9">
        <v>61</v>
      </c>
      <c r="BI17" s="10">
        <v>0</v>
      </c>
    </row>
    <row r="18" spans="1:61" x14ac:dyDescent="0.4">
      <c r="A18" t="s">
        <v>106</v>
      </c>
      <c r="B18" s="4" t="s">
        <v>79</v>
      </c>
      <c r="C18" s="83">
        <v>102098</v>
      </c>
      <c r="D18" s="14">
        <v>38843</v>
      </c>
      <c r="E18" s="84">
        <v>0.38044819683049619</v>
      </c>
      <c r="F18" s="83">
        <v>214</v>
      </c>
      <c r="G18" s="16">
        <v>5.509358185516052E-3</v>
      </c>
      <c r="H18" s="9">
        <v>0</v>
      </c>
      <c r="I18">
        <v>22</v>
      </c>
      <c r="J18">
        <v>0</v>
      </c>
      <c r="K18">
        <v>192</v>
      </c>
      <c r="L18" s="10">
        <v>0</v>
      </c>
      <c r="M18" s="17">
        <v>0</v>
      </c>
      <c r="N18" s="17">
        <v>0.10280373831775701</v>
      </c>
      <c r="O18" s="17">
        <v>0</v>
      </c>
      <c r="P18" s="17">
        <v>0.89719626168224298</v>
      </c>
      <c r="Q18" s="87">
        <v>0</v>
      </c>
      <c r="R18" s="14">
        <v>21006</v>
      </c>
      <c r="S18" s="17">
        <v>0.20574350134184802</v>
      </c>
      <c r="T18" s="14">
        <v>14426</v>
      </c>
      <c r="U18" s="14">
        <v>14661</v>
      </c>
      <c r="V18" s="15">
        <v>0.69794344473007708</v>
      </c>
      <c r="W18" s="13">
        <v>235</v>
      </c>
      <c r="X18" s="110">
        <v>10</v>
      </c>
      <c r="Y18" s="110">
        <v>33</v>
      </c>
      <c r="Z18" s="110">
        <v>6</v>
      </c>
      <c r="AA18" s="110">
        <v>21</v>
      </c>
      <c r="AB18" s="110">
        <v>74</v>
      </c>
      <c r="AC18" s="110">
        <v>7</v>
      </c>
      <c r="AD18" s="110">
        <v>71</v>
      </c>
      <c r="AE18" s="110">
        <v>13</v>
      </c>
      <c r="AF18" s="17">
        <v>4.2553191489361701E-2</v>
      </c>
      <c r="AG18" s="17">
        <v>0.14042553191489363</v>
      </c>
      <c r="AH18" s="17">
        <v>2.553191489361702E-2</v>
      </c>
      <c r="AI18" s="17">
        <v>8.9361702127659579E-2</v>
      </c>
      <c r="AJ18" s="17">
        <v>0.31489361702127661</v>
      </c>
      <c r="AK18" s="17">
        <v>2.9787234042553193E-2</v>
      </c>
      <c r="AL18" s="17">
        <v>0.30212765957446808</v>
      </c>
      <c r="AM18" s="18">
        <v>5.5319148936170209E-2</v>
      </c>
      <c r="AN18" s="9">
        <v>711</v>
      </c>
      <c r="AO18" s="17">
        <v>4.8496009821976674E-2</v>
      </c>
      <c r="AP18" s="12">
        <v>2</v>
      </c>
      <c r="AQ18" s="17">
        <v>2.8129395218002813E-3</v>
      </c>
      <c r="AR18" s="9">
        <v>171</v>
      </c>
      <c r="AS18" s="16">
        <v>1.6748614076671432E-3</v>
      </c>
      <c r="AT18">
        <v>2</v>
      </c>
      <c r="AU18" s="17">
        <v>1.1695906432748537E-2</v>
      </c>
      <c r="AV18">
        <v>67</v>
      </c>
      <c r="AW18" s="18">
        <v>1.7248925160260537E-3</v>
      </c>
      <c r="AX18" s="9">
        <v>1408</v>
      </c>
      <c r="AY18" s="12">
        <v>1318</v>
      </c>
      <c r="AZ18" s="12">
        <v>90</v>
      </c>
      <c r="BA18" s="17">
        <v>0.93607954545454541</v>
      </c>
      <c r="BB18" s="18">
        <v>6.3920454545454544E-2</v>
      </c>
      <c r="BC18" s="9">
        <v>952</v>
      </c>
      <c r="BD18" s="12">
        <v>900</v>
      </c>
      <c r="BE18" s="18">
        <v>0.94537815126050417</v>
      </c>
      <c r="BF18" s="9">
        <v>0</v>
      </c>
      <c r="BG18" s="10">
        <v>0</v>
      </c>
      <c r="BH18" s="9">
        <v>65</v>
      </c>
      <c r="BI18" s="10">
        <v>5</v>
      </c>
    </row>
    <row r="19" spans="1:61" x14ac:dyDescent="0.4">
      <c r="A19" t="s">
        <v>107</v>
      </c>
      <c r="B19" s="4" t="s">
        <v>79</v>
      </c>
      <c r="C19" s="83">
        <v>98883</v>
      </c>
      <c r="D19" s="14">
        <v>29573</v>
      </c>
      <c r="E19" s="84">
        <v>0.29907061881213148</v>
      </c>
      <c r="F19" s="83">
        <v>186</v>
      </c>
      <c r="G19" s="16">
        <v>6.2895208467182899E-3</v>
      </c>
      <c r="H19" s="9">
        <v>0</v>
      </c>
      <c r="I19">
        <v>34</v>
      </c>
      <c r="J19">
        <v>7</v>
      </c>
      <c r="K19">
        <v>145</v>
      </c>
      <c r="L19" s="10">
        <v>0</v>
      </c>
      <c r="M19" s="17">
        <v>0</v>
      </c>
      <c r="N19" s="17">
        <v>0.18279569892473119</v>
      </c>
      <c r="O19" s="17">
        <v>3.7634408602150539E-2</v>
      </c>
      <c r="P19" s="17">
        <v>0.77956989247311825</v>
      </c>
      <c r="Q19" s="87">
        <v>0</v>
      </c>
      <c r="R19" s="14">
        <v>11330</v>
      </c>
      <c r="S19" s="17">
        <v>0.11457985700272039</v>
      </c>
      <c r="T19" s="14">
        <v>7708</v>
      </c>
      <c r="U19" s="14">
        <v>7896</v>
      </c>
      <c r="V19" s="15">
        <v>0.69691085613415715</v>
      </c>
      <c r="W19" s="13">
        <v>206</v>
      </c>
      <c r="X19" s="110">
        <v>117</v>
      </c>
      <c r="Y19" s="110">
        <v>48</v>
      </c>
      <c r="Z19" s="110">
        <v>23</v>
      </c>
      <c r="AA19" s="110">
        <v>0</v>
      </c>
      <c r="AB19" s="110">
        <v>0</v>
      </c>
      <c r="AC19" s="110">
        <v>0</v>
      </c>
      <c r="AD19" s="110">
        <v>14</v>
      </c>
      <c r="AE19" s="110">
        <v>4</v>
      </c>
      <c r="AF19" s="17">
        <v>0.56796116504854366</v>
      </c>
      <c r="AG19" s="17">
        <v>0.23300970873786409</v>
      </c>
      <c r="AH19" s="17">
        <v>0.11165048543689321</v>
      </c>
      <c r="AI19" s="17">
        <v>0</v>
      </c>
      <c r="AJ19" s="17">
        <v>0</v>
      </c>
      <c r="AK19" s="17">
        <v>0</v>
      </c>
      <c r="AL19" s="17">
        <v>6.7961165048543687E-2</v>
      </c>
      <c r="AM19" s="18">
        <v>1.9417475728155338E-2</v>
      </c>
      <c r="AN19" s="9">
        <v>170</v>
      </c>
      <c r="AO19" s="17">
        <v>2.1529888551165145E-2</v>
      </c>
      <c r="AP19" s="12">
        <v>0</v>
      </c>
      <c r="AQ19" s="17">
        <v>0</v>
      </c>
      <c r="AR19" s="9">
        <v>194</v>
      </c>
      <c r="AS19" s="16">
        <v>1.96191458592478E-3</v>
      </c>
      <c r="AT19">
        <v>0</v>
      </c>
      <c r="AU19" s="17">
        <v>0</v>
      </c>
      <c r="AV19">
        <v>217</v>
      </c>
      <c r="AW19" s="18">
        <v>7.3377743211713387E-3</v>
      </c>
      <c r="AX19" s="9"/>
      <c r="AY19" s="12"/>
      <c r="AZ19" s="12"/>
      <c r="BA19" s="17"/>
      <c r="BB19" s="18"/>
      <c r="BC19" s="9"/>
      <c r="BD19" s="12"/>
      <c r="BE19" s="18"/>
      <c r="BF19" s="9">
        <v>0</v>
      </c>
      <c r="BG19" s="10">
        <v>0</v>
      </c>
      <c r="BH19" s="9">
        <v>71</v>
      </c>
      <c r="BI19" s="10">
        <v>0</v>
      </c>
    </row>
    <row r="20" spans="1:61" x14ac:dyDescent="0.4">
      <c r="A20" t="s">
        <v>108</v>
      </c>
      <c r="B20" s="4" t="s">
        <v>79</v>
      </c>
      <c r="C20" s="83">
        <v>91345</v>
      </c>
      <c r="D20" s="14">
        <v>32362</v>
      </c>
      <c r="E20" s="84">
        <v>0.35428321199846735</v>
      </c>
      <c r="F20" s="83">
        <v>150</v>
      </c>
      <c r="G20" s="16">
        <v>4.6350658179346148E-3</v>
      </c>
      <c r="H20" s="9">
        <v>0</v>
      </c>
      <c r="I20">
        <v>19</v>
      </c>
      <c r="J20">
        <v>4</v>
      </c>
      <c r="K20">
        <v>127</v>
      </c>
      <c r="L20" s="10">
        <v>0</v>
      </c>
      <c r="M20" s="17">
        <v>0</v>
      </c>
      <c r="N20" s="17">
        <v>0.12666666666666668</v>
      </c>
      <c r="O20" s="17">
        <v>2.6666666666666668E-2</v>
      </c>
      <c r="P20" s="17">
        <v>0.84666666666666668</v>
      </c>
      <c r="Q20" s="87">
        <v>0</v>
      </c>
      <c r="R20" s="14">
        <v>15115</v>
      </c>
      <c r="S20" s="17">
        <v>0.16547156385133285</v>
      </c>
      <c r="T20" s="14">
        <v>10819</v>
      </c>
      <c r="U20" s="14">
        <v>10920</v>
      </c>
      <c r="V20" s="15">
        <v>0.72246113132649681</v>
      </c>
      <c r="W20" s="13">
        <v>148</v>
      </c>
      <c r="X20" s="110">
        <v>1</v>
      </c>
      <c r="Y20" s="110">
        <v>0</v>
      </c>
      <c r="Z20" s="110">
        <v>0</v>
      </c>
      <c r="AA20" s="110">
        <v>59</v>
      </c>
      <c r="AB20" s="110">
        <v>29</v>
      </c>
      <c r="AC20" s="110">
        <v>12</v>
      </c>
      <c r="AD20" s="110">
        <v>4</v>
      </c>
      <c r="AE20" s="110">
        <v>43</v>
      </c>
      <c r="AF20" s="17">
        <v>6.7567567567567571E-3</v>
      </c>
      <c r="AG20" s="17">
        <v>0</v>
      </c>
      <c r="AH20" s="17">
        <v>0</v>
      </c>
      <c r="AI20" s="17">
        <v>0.39864864864864863</v>
      </c>
      <c r="AJ20" s="17">
        <v>0.19594594594594594</v>
      </c>
      <c r="AK20" s="17">
        <v>8.1081081081081086E-2</v>
      </c>
      <c r="AL20" s="17">
        <v>2.7027027027027029E-2</v>
      </c>
      <c r="AM20" s="18">
        <v>0.29054054054054052</v>
      </c>
      <c r="AN20" s="9">
        <v>545</v>
      </c>
      <c r="AO20" s="17">
        <v>4.9908424908424912E-2</v>
      </c>
      <c r="AP20" s="12">
        <v>4</v>
      </c>
      <c r="AQ20" s="17">
        <v>7.3394495412844041E-3</v>
      </c>
      <c r="AR20" s="9">
        <v>91</v>
      </c>
      <c r="AS20" s="16">
        <v>9.9622311018665501E-4</v>
      </c>
      <c r="AT20">
        <v>0</v>
      </c>
      <c r="AU20" s="17">
        <v>0</v>
      </c>
      <c r="AV20">
        <v>125</v>
      </c>
      <c r="AW20" s="18">
        <v>3.8625548482788454E-3</v>
      </c>
      <c r="AX20" s="9">
        <v>1839</v>
      </c>
      <c r="AY20" s="12">
        <v>1112</v>
      </c>
      <c r="AZ20" s="12">
        <v>519</v>
      </c>
      <c r="BA20" s="17">
        <v>0.6046764545948885</v>
      </c>
      <c r="BB20" s="18">
        <v>0.28221859706362151</v>
      </c>
      <c r="BC20" s="9">
        <v>628</v>
      </c>
      <c r="BD20" s="12">
        <v>596</v>
      </c>
      <c r="BE20" s="18">
        <v>0.94904458598726116</v>
      </c>
      <c r="BF20" s="9">
        <v>0</v>
      </c>
      <c r="BG20" s="10">
        <v>0</v>
      </c>
      <c r="BH20" s="9">
        <v>55</v>
      </c>
      <c r="BI20" s="10">
        <v>2</v>
      </c>
    </row>
    <row r="21" spans="1:61" x14ac:dyDescent="0.4">
      <c r="A21" t="s">
        <v>109</v>
      </c>
      <c r="B21" s="4" t="s">
        <v>79</v>
      </c>
      <c r="C21" s="83">
        <v>89814</v>
      </c>
      <c r="D21" s="14">
        <v>19635</v>
      </c>
      <c r="E21" s="84">
        <v>0.21861847818825572</v>
      </c>
      <c r="F21" s="83">
        <v>269</v>
      </c>
      <c r="G21" s="16">
        <v>1.3700025464731347E-2</v>
      </c>
      <c r="H21" s="9">
        <v>0</v>
      </c>
      <c r="I21">
        <v>14</v>
      </c>
      <c r="J21">
        <v>0</v>
      </c>
      <c r="K21">
        <v>235</v>
      </c>
      <c r="L21" s="10">
        <v>20</v>
      </c>
      <c r="M21" s="17">
        <v>0</v>
      </c>
      <c r="N21" s="17">
        <v>5.204460966542751E-2</v>
      </c>
      <c r="O21" s="17">
        <v>0</v>
      </c>
      <c r="P21" s="17">
        <v>0.87360594795539037</v>
      </c>
      <c r="Q21" s="87">
        <v>7.434944237918216E-2</v>
      </c>
      <c r="R21" s="14">
        <v>17813</v>
      </c>
      <c r="S21" s="17">
        <v>0.19833210857995412</v>
      </c>
      <c r="T21" s="14">
        <v>12673</v>
      </c>
      <c r="U21" s="14">
        <v>12906</v>
      </c>
      <c r="V21" s="15">
        <v>0.72452703082018755</v>
      </c>
      <c r="W21" s="13">
        <v>236</v>
      </c>
      <c r="X21" s="110">
        <v>5</v>
      </c>
      <c r="Y21" s="110">
        <v>6</v>
      </c>
      <c r="Z21" s="110">
        <v>6</v>
      </c>
      <c r="AA21" s="110">
        <v>41</v>
      </c>
      <c r="AB21" s="110">
        <v>38</v>
      </c>
      <c r="AC21" s="110">
        <v>26</v>
      </c>
      <c r="AD21" s="110">
        <v>104</v>
      </c>
      <c r="AE21" s="110">
        <v>10</v>
      </c>
      <c r="AF21" s="17">
        <v>2.1186440677966101E-2</v>
      </c>
      <c r="AG21" s="17">
        <v>2.5423728813559324E-2</v>
      </c>
      <c r="AH21" s="17">
        <v>2.5423728813559324E-2</v>
      </c>
      <c r="AI21" s="17">
        <v>0.17372881355932204</v>
      </c>
      <c r="AJ21" s="17">
        <v>0.16101694915254236</v>
      </c>
      <c r="AK21" s="17">
        <v>0.11016949152542373</v>
      </c>
      <c r="AL21" s="17">
        <v>0.44067796610169491</v>
      </c>
      <c r="AM21" s="18">
        <v>4.2372881355932202E-2</v>
      </c>
      <c r="AN21" s="9">
        <v>535</v>
      </c>
      <c r="AO21" s="17">
        <v>4.1453587478692079E-2</v>
      </c>
      <c r="AP21" s="12">
        <v>5</v>
      </c>
      <c r="AQ21" s="17">
        <v>9.3457943925233638E-3</v>
      </c>
      <c r="AR21" s="9">
        <v>77</v>
      </c>
      <c r="AS21" s="16">
        <v>8.5732736544414008E-4</v>
      </c>
      <c r="AT21">
        <v>4</v>
      </c>
      <c r="AU21" s="17">
        <v>5.1948051948051951E-2</v>
      </c>
      <c r="AV21">
        <v>76</v>
      </c>
      <c r="AW21" s="18">
        <v>3.8706391647568119E-3</v>
      </c>
      <c r="AX21" s="9">
        <v>1057</v>
      </c>
      <c r="AY21" s="12">
        <v>511</v>
      </c>
      <c r="AZ21" s="12">
        <v>378</v>
      </c>
      <c r="BA21" s="17">
        <v>0.48344370860927155</v>
      </c>
      <c r="BB21" s="18">
        <v>0.35761589403973509</v>
      </c>
      <c r="BC21" s="9">
        <v>580</v>
      </c>
      <c r="BD21" s="12">
        <v>557</v>
      </c>
      <c r="BE21" s="18">
        <v>0.96034482758620687</v>
      </c>
      <c r="BF21" s="9">
        <v>0</v>
      </c>
      <c r="BG21" s="10">
        <v>0</v>
      </c>
      <c r="BH21" s="9">
        <v>67</v>
      </c>
      <c r="BI21" s="10">
        <v>2</v>
      </c>
    </row>
    <row r="22" spans="1:61" x14ac:dyDescent="0.4">
      <c r="A22" t="s">
        <v>111</v>
      </c>
      <c r="B22" s="4" t="s">
        <v>79</v>
      </c>
      <c r="C22" s="83">
        <v>93594</v>
      </c>
      <c r="D22" s="14">
        <v>28781</v>
      </c>
      <c r="E22" s="84">
        <v>0.30750902835651855</v>
      </c>
      <c r="F22" s="83">
        <v>182</v>
      </c>
      <c r="G22" s="16">
        <v>6.3236162746256206E-3</v>
      </c>
      <c r="H22" s="9">
        <v>0</v>
      </c>
      <c r="I22">
        <v>26</v>
      </c>
      <c r="J22">
        <v>3</v>
      </c>
      <c r="K22">
        <v>153</v>
      </c>
      <c r="L22" s="10">
        <v>0</v>
      </c>
      <c r="M22" s="17">
        <v>0</v>
      </c>
      <c r="N22" s="17">
        <v>0.14285714285714285</v>
      </c>
      <c r="O22" s="17">
        <v>1.6483516483516484E-2</v>
      </c>
      <c r="P22" s="17">
        <v>0.84065934065934067</v>
      </c>
      <c r="Q22" s="87">
        <v>0</v>
      </c>
      <c r="R22" s="14">
        <v>17716</v>
      </c>
      <c r="S22" s="17">
        <v>0.18928563796824582</v>
      </c>
      <c r="T22" s="14">
        <v>11827</v>
      </c>
      <c r="U22" s="14">
        <v>12637</v>
      </c>
      <c r="V22" s="15">
        <v>0.71331000225784602</v>
      </c>
      <c r="W22" s="13">
        <v>810</v>
      </c>
      <c r="X22" s="110">
        <v>3</v>
      </c>
      <c r="Y22" s="110">
        <v>2</v>
      </c>
      <c r="Z22" s="110">
        <v>2</v>
      </c>
      <c r="AA22" s="110">
        <v>81</v>
      </c>
      <c r="AB22" s="110">
        <v>53</v>
      </c>
      <c r="AC22" s="110">
        <v>18</v>
      </c>
      <c r="AD22" s="110">
        <v>60</v>
      </c>
      <c r="AE22" s="110">
        <v>591</v>
      </c>
      <c r="AF22" s="17">
        <v>3.7037037037037038E-3</v>
      </c>
      <c r="AG22" s="17">
        <v>2.4691358024691358E-3</v>
      </c>
      <c r="AH22" s="17">
        <v>2.4691358024691358E-3</v>
      </c>
      <c r="AI22" s="17">
        <v>0.1</v>
      </c>
      <c r="AJ22" s="17">
        <v>6.5432098765432101E-2</v>
      </c>
      <c r="AK22" s="17">
        <v>2.2222222222222223E-2</v>
      </c>
      <c r="AL22" s="17">
        <v>7.407407407407407E-2</v>
      </c>
      <c r="AM22" s="18">
        <v>0.72962962962962963</v>
      </c>
      <c r="AN22" s="9">
        <v>416</v>
      </c>
      <c r="AO22" s="17">
        <v>3.2919205507636308E-2</v>
      </c>
      <c r="AP22" s="12">
        <v>11</v>
      </c>
      <c r="AQ22" s="17">
        <v>2.6442307692307692E-2</v>
      </c>
      <c r="AR22" s="9">
        <v>58</v>
      </c>
      <c r="AS22" s="16">
        <v>6.1969784387888116E-4</v>
      </c>
      <c r="AT22">
        <v>6</v>
      </c>
      <c r="AU22" s="17">
        <v>0.10344827586206896</v>
      </c>
      <c r="AV22">
        <v>184</v>
      </c>
      <c r="AW22" s="18">
        <v>6.393106563357771E-3</v>
      </c>
      <c r="AX22" s="9">
        <v>2177</v>
      </c>
      <c r="AY22" s="12">
        <v>1785</v>
      </c>
      <c r="AZ22" s="12">
        <v>455</v>
      </c>
      <c r="BA22" s="17">
        <v>0.819935691318328</v>
      </c>
      <c r="BB22" s="18">
        <v>0.20900321543408359</v>
      </c>
      <c r="BC22" s="9">
        <v>834</v>
      </c>
      <c r="BD22" s="12">
        <v>803</v>
      </c>
      <c r="BE22" s="18">
        <v>0.96282973621103118</v>
      </c>
      <c r="BF22" s="9">
        <v>0</v>
      </c>
      <c r="BG22" s="10">
        <v>0</v>
      </c>
      <c r="BH22" s="9">
        <v>58</v>
      </c>
      <c r="BI22" s="10">
        <v>0</v>
      </c>
    </row>
    <row r="23" spans="1:61" x14ac:dyDescent="0.4">
      <c r="A23" t="s">
        <v>112</v>
      </c>
      <c r="B23" s="4" t="s">
        <v>79</v>
      </c>
      <c r="C23" s="83">
        <v>62157</v>
      </c>
      <c r="D23" s="14">
        <v>18911</v>
      </c>
      <c r="E23" s="84">
        <v>0.30424570040381615</v>
      </c>
      <c r="F23" s="83">
        <v>127</v>
      </c>
      <c r="G23" s="16">
        <v>6.715668129659986E-3</v>
      </c>
      <c r="H23" s="9">
        <v>0</v>
      </c>
      <c r="I23">
        <v>17</v>
      </c>
      <c r="J23">
        <v>0</v>
      </c>
      <c r="K23">
        <v>110</v>
      </c>
      <c r="L23" s="10">
        <v>0</v>
      </c>
      <c r="M23" s="17">
        <v>0</v>
      </c>
      <c r="N23" s="17">
        <v>0.13385826771653545</v>
      </c>
      <c r="O23" s="17">
        <v>0</v>
      </c>
      <c r="P23" s="17">
        <v>0.86614173228346458</v>
      </c>
      <c r="Q23" s="87">
        <v>0</v>
      </c>
      <c r="R23" s="14">
        <v>10891</v>
      </c>
      <c r="S23" s="17">
        <v>0.17521759415673216</v>
      </c>
      <c r="T23" s="14">
        <v>6936</v>
      </c>
      <c r="U23" s="14">
        <v>7131</v>
      </c>
      <c r="V23" s="15">
        <v>0.65476081167936828</v>
      </c>
      <c r="W23" s="13">
        <v>201</v>
      </c>
      <c r="X23" s="110">
        <v>18</v>
      </c>
      <c r="Y23" s="110">
        <v>18</v>
      </c>
      <c r="Z23" s="110">
        <v>13</v>
      </c>
      <c r="AA23" s="110">
        <v>113</v>
      </c>
      <c r="AB23" s="110">
        <v>0</v>
      </c>
      <c r="AC23" s="110">
        <v>12</v>
      </c>
      <c r="AD23" s="110">
        <v>6</v>
      </c>
      <c r="AE23" s="110">
        <v>21</v>
      </c>
      <c r="AF23" s="17">
        <v>8.9552238805970144E-2</v>
      </c>
      <c r="AG23" s="17">
        <v>8.9552238805970144E-2</v>
      </c>
      <c r="AH23" s="17">
        <v>6.4676616915422883E-2</v>
      </c>
      <c r="AI23" s="17">
        <v>0.56218905472636815</v>
      </c>
      <c r="AJ23" s="17">
        <v>0</v>
      </c>
      <c r="AK23" s="17">
        <v>5.9701492537313432E-2</v>
      </c>
      <c r="AL23" s="17">
        <v>2.9850746268656716E-2</v>
      </c>
      <c r="AM23" s="18">
        <v>0.1044776119402985</v>
      </c>
      <c r="AN23" s="9">
        <v>380</v>
      </c>
      <c r="AO23" s="17">
        <v>5.3288458841677183E-2</v>
      </c>
      <c r="AP23" s="12">
        <v>17</v>
      </c>
      <c r="AQ23" s="17">
        <v>4.4736842105263158E-2</v>
      </c>
      <c r="AR23" s="9">
        <v>65</v>
      </c>
      <c r="AS23" s="16">
        <v>1.0457390157182617E-3</v>
      </c>
      <c r="AT23">
        <v>1</v>
      </c>
      <c r="AU23" s="17">
        <v>1.5384615384615385E-2</v>
      </c>
      <c r="AV23">
        <v>147</v>
      </c>
      <c r="AW23" s="18">
        <v>7.7732536618899057E-3</v>
      </c>
      <c r="AX23" s="9">
        <v>539</v>
      </c>
      <c r="AY23" s="12">
        <v>408</v>
      </c>
      <c r="AZ23" s="12">
        <v>118</v>
      </c>
      <c r="BA23" s="17">
        <v>0.7569573283858998</v>
      </c>
      <c r="BB23" s="18">
        <v>0.21892393320964751</v>
      </c>
      <c r="BC23" s="9">
        <v>271</v>
      </c>
      <c r="BD23" s="12">
        <v>270</v>
      </c>
      <c r="BE23" s="18">
        <v>0.99630996309963105</v>
      </c>
      <c r="BF23" s="9">
        <v>0</v>
      </c>
      <c r="BG23" s="10">
        <v>0</v>
      </c>
      <c r="BH23" s="9">
        <v>43</v>
      </c>
      <c r="BI23" s="10">
        <v>0</v>
      </c>
    </row>
    <row r="24" spans="1:61" x14ac:dyDescent="0.4">
      <c r="A24" t="s">
        <v>114</v>
      </c>
      <c r="B24" s="4" t="s">
        <v>79</v>
      </c>
      <c r="C24" s="83">
        <v>65203</v>
      </c>
      <c r="D24" s="14">
        <v>18471</v>
      </c>
      <c r="E24" s="84">
        <v>0.28328451144885969</v>
      </c>
      <c r="F24" s="83">
        <v>99</v>
      </c>
      <c r="G24" s="16">
        <v>5.359753126522657E-3</v>
      </c>
      <c r="H24" s="9">
        <v>0</v>
      </c>
      <c r="I24">
        <v>21</v>
      </c>
      <c r="J24">
        <v>2</v>
      </c>
      <c r="K24">
        <v>76</v>
      </c>
      <c r="L24" s="10">
        <v>0</v>
      </c>
      <c r="M24" s="17">
        <v>0</v>
      </c>
      <c r="N24" s="17">
        <v>0.21212121212121213</v>
      </c>
      <c r="O24" s="17">
        <v>2.0202020202020204E-2</v>
      </c>
      <c r="P24" s="17">
        <v>0.76767676767676762</v>
      </c>
      <c r="Q24" s="87">
        <v>0</v>
      </c>
      <c r="R24" s="14">
        <v>8836</v>
      </c>
      <c r="S24" s="17">
        <v>0.13551523702897106</v>
      </c>
      <c r="T24" s="14">
        <v>6009</v>
      </c>
      <c r="U24" s="14">
        <v>6156</v>
      </c>
      <c r="V24" s="15">
        <v>0.69669533725667721</v>
      </c>
      <c r="W24" s="13">
        <v>147</v>
      </c>
      <c r="X24" s="110">
        <v>8</v>
      </c>
      <c r="Y24" s="110">
        <v>19</v>
      </c>
      <c r="Z24" s="110">
        <v>3</v>
      </c>
      <c r="AA24" s="110">
        <v>12</v>
      </c>
      <c r="AB24" s="110">
        <v>25</v>
      </c>
      <c r="AC24" s="110">
        <v>3</v>
      </c>
      <c r="AD24" s="110">
        <v>55</v>
      </c>
      <c r="AE24" s="110">
        <v>22</v>
      </c>
      <c r="AF24" s="17">
        <v>5.4421768707482991E-2</v>
      </c>
      <c r="AG24" s="17">
        <v>0.12925170068027211</v>
      </c>
      <c r="AH24" s="17">
        <v>2.0408163265306121E-2</v>
      </c>
      <c r="AI24" s="17">
        <v>8.1632653061224483E-2</v>
      </c>
      <c r="AJ24" s="17">
        <v>0.17006802721088435</v>
      </c>
      <c r="AK24" s="17">
        <v>2.0408163265306121E-2</v>
      </c>
      <c r="AL24" s="17">
        <v>0.37414965986394561</v>
      </c>
      <c r="AM24" s="18">
        <v>0.14965986394557823</v>
      </c>
      <c r="AN24" s="9">
        <v>355</v>
      </c>
      <c r="AO24" s="17">
        <v>5.7667316439246261E-2</v>
      </c>
      <c r="AP24" s="12">
        <v>2</v>
      </c>
      <c r="AQ24" s="17">
        <v>5.6338028169014088E-3</v>
      </c>
      <c r="AR24" s="9">
        <v>30</v>
      </c>
      <c r="AS24" s="16">
        <v>4.6010152907074829E-4</v>
      </c>
      <c r="AT24">
        <v>0</v>
      </c>
      <c r="AU24" s="17">
        <v>0</v>
      </c>
      <c r="AV24">
        <v>46</v>
      </c>
      <c r="AW24" s="18">
        <v>2.4903903416165882E-3</v>
      </c>
      <c r="AX24" s="9">
        <v>826</v>
      </c>
      <c r="AY24" s="12">
        <v>254</v>
      </c>
      <c r="AZ24" s="12">
        <v>269</v>
      </c>
      <c r="BA24" s="17">
        <v>0.30750605326876512</v>
      </c>
      <c r="BB24" s="18">
        <v>0.32566585956416466</v>
      </c>
      <c r="BC24" s="9">
        <v>297</v>
      </c>
      <c r="BD24" s="12">
        <v>290</v>
      </c>
      <c r="BE24" s="18">
        <v>0.97643097643097643</v>
      </c>
      <c r="BF24" s="9">
        <v>0</v>
      </c>
      <c r="BG24" s="10">
        <v>0</v>
      </c>
      <c r="BH24" s="9">
        <v>26</v>
      </c>
      <c r="BI24" s="10">
        <v>2</v>
      </c>
    </row>
    <row r="25" spans="1:61" x14ac:dyDescent="0.4">
      <c r="A25" t="s">
        <v>115</v>
      </c>
      <c r="B25" s="4" t="s">
        <v>79</v>
      </c>
      <c r="C25" s="83">
        <v>74597</v>
      </c>
      <c r="D25" s="14">
        <v>25282</v>
      </c>
      <c r="E25" s="84">
        <v>0.33891443355630924</v>
      </c>
      <c r="F25" s="83">
        <v>147</v>
      </c>
      <c r="G25" s="16">
        <v>5.8144134166600745E-3</v>
      </c>
      <c r="H25" s="9">
        <v>0</v>
      </c>
      <c r="I25">
        <v>24</v>
      </c>
      <c r="J25">
        <v>0</v>
      </c>
      <c r="K25">
        <v>123</v>
      </c>
      <c r="L25" s="10">
        <v>0</v>
      </c>
      <c r="M25" s="17">
        <v>0</v>
      </c>
      <c r="N25" s="17">
        <v>0.16326530612244897</v>
      </c>
      <c r="O25" s="17">
        <v>0</v>
      </c>
      <c r="P25" s="17">
        <v>0.83673469387755106</v>
      </c>
      <c r="Q25" s="87">
        <v>0</v>
      </c>
      <c r="R25" s="14">
        <v>13585</v>
      </c>
      <c r="S25" s="17">
        <v>0.18211188117484617</v>
      </c>
      <c r="T25" s="14">
        <v>9302</v>
      </c>
      <c r="U25" s="14">
        <v>9615</v>
      </c>
      <c r="V25" s="15">
        <v>0.70776591829223412</v>
      </c>
      <c r="W25" s="13">
        <v>313</v>
      </c>
      <c r="X25" s="110">
        <v>4</v>
      </c>
      <c r="Y25" s="110">
        <v>39</v>
      </c>
      <c r="Z25" s="110">
        <v>4</v>
      </c>
      <c r="AA25" s="110">
        <v>42</v>
      </c>
      <c r="AB25" s="110">
        <v>17</v>
      </c>
      <c r="AC25" s="110">
        <v>1</v>
      </c>
      <c r="AD25" s="110">
        <v>13</v>
      </c>
      <c r="AE25" s="110">
        <v>193</v>
      </c>
      <c r="AF25" s="17">
        <v>1.2779552715654952E-2</v>
      </c>
      <c r="AG25" s="17">
        <v>0.12460063897763578</v>
      </c>
      <c r="AH25" s="17">
        <v>1.2779552715654952E-2</v>
      </c>
      <c r="AI25" s="17">
        <v>0.13418530351437699</v>
      </c>
      <c r="AJ25" s="17">
        <v>5.4313099041533544E-2</v>
      </c>
      <c r="AK25" s="17">
        <v>3.1948881789137379E-3</v>
      </c>
      <c r="AL25" s="17">
        <v>4.1533546325878593E-2</v>
      </c>
      <c r="AM25" s="18">
        <v>0.61661341853035145</v>
      </c>
      <c r="AN25" s="9">
        <v>233</v>
      </c>
      <c r="AO25" s="17">
        <v>2.4232969318772751E-2</v>
      </c>
      <c r="AP25" s="12">
        <v>6</v>
      </c>
      <c r="AQ25" s="17">
        <v>2.575107296137339E-2</v>
      </c>
      <c r="AR25" s="9">
        <v>81</v>
      </c>
      <c r="AS25" s="16">
        <v>1.0858345509873052E-3</v>
      </c>
      <c r="AT25">
        <v>1</v>
      </c>
      <c r="AU25" s="17">
        <v>1.2345679012345678E-2</v>
      </c>
      <c r="AV25">
        <v>56</v>
      </c>
      <c r="AW25" s="18">
        <v>2.2150146349181237E-3</v>
      </c>
      <c r="AX25" s="9"/>
      <c r="AY25" s="12"/>
      <c r="AZ25" s="12"/>
      <c r="BA25" s="17"/>
      <c r="BB25" s="18"/>
      <c r="BC25" s="9">
        <v>550</v>
      </c>
      <c r="BD25" s="12">
        <v>543</v>
      </c>
      <c r="BE25" s="18">
        <v>0.9872727272727273</v>
      </c>
      <c r="BF25" s="9">
        <v>0</v>
      </c>
      <c r="BG25" s="10">
        <v>0</v>
      </c>
      <c r="BH25" s="9">
        <v>54</v>
      </c>
      <c r="BI25" s="10">
        <v>0</v>
      </c>
    </row>
    <row r="26" spans="1:61" x14ac:dyDescent="0.4">
      <c r="A26" t="s">
        <v>117</v>
      </c>
      <c r="B26" s="4" t="s">
        <v>79</v>
      </c>
      <c r="C26" s="83">
        <v>65220</v>
      </c>
      <c r="D26" s="14">
        <v>24060</v>
      </c>
      <c r="E26" s="84">
        <v>0.36890524379024842</v>
      </c>
      <c r="F26" s="83">
        <v>183</v>
      </c>
      <c r="G26" s="16">
        <v>7.6059850374064842E-3</v>
      </c>
      <c r="H26" s="9">
        <v>0</v>
      </c>
      <c r="I26">
        <v>17</v>
      </c>
      <c r="J26">
        <v>0</v>
      </c>
      <c r="K26">
        <v>166</v>
      </c>
      <c r="L26" s="10">
        <v>0</v>
      </c>
      <c r="M26" s="17">
        <v>0</v>
      </c>
      <c r="N26" s="17">
        <v>9.2896174863387984E-2</v>
      </c>
      <c r="O26" s="17">
        <v>0</v>
      </c>
      <c r="P26" s="17">
        <v>0.90710382513661203</v>
      </c>
      <c r="Q26" s="87">
        <v>0</v>
      </c>
      <c r="R26" s="14">
        <v>11551</v>
      </c>
      <c r="S26" s="17">
        <v>0.17710824900337319</v>
      </c>
      <c r="T26" s="14">
        <v>7907</v>
      </c>
      <c r="U26" s="14">
        <v>8204</v>
      </c>
      <c r="V26" s="15">
        <v>0.71024153752921826</v>
      </c>
      <c r="W26" s="13">
        <v>297</v>
      </c>
      <c r="X26" s="110">
        <v>26</v>
      </c>
      <c r="Y26" s="110">
        <v>2</v>
      </c>
      <c r="Z26" s="110">
        <v>31</v>
      </c>
      <c r="AA26" s="110">
        <v>150</v>
      </c>
      <c r="AB26" s="110">
        <v>71</v>
      </c>
      <c r="AC26" s="110">
        <v>8</v>
      </c>
      <c r="AD26" s="110">
        <v>9</v>
      </c>
      <c r="AE26" s="110">
        <v>0</v>
      </c>
      <c r="AF26" s="17">
        <v>8.7542087542087546E-2</v>
      </c>
      <c r="AG26" s="17">
        <v>6.7340067340067337E-3</v>
      </c>
      <c r="AH26" s="17">
        <v>0.10437710437710437</v>
      </c>
      <c r="AI26" s="17">
        <v>0.50505050505050508</v>
      </c>
      <c r="AJ26" s="17">
        <v>0.23905723905723905</v>
      </c>
      <c r="AK26" s="17">
        <v>2.6936026936026935E-2</v>
      </c>
      <c r="AL26" s="17">
        <v>3.0303030303030304E-2</v>
      </c>
      <c r="AM26" s="18">
        <v>0</v>
      </c>
      <c r="AN26" s="9">
        <v>376</v>
      </c>
      <c r="AO26" s="17">
        <v>4.5831301803998047E-2</v>
      </c>
      <c r="AP26" s="12">
        <v>2</v>
      </c>
      <c r="AQ26" s="17">
        <v>5.3191489361702126E-3</v>
      </c>
      <c r="AR26" s="9">
        <v>97</v>
      </c>
      <c r="AS26" s="16">
        <v>1.4872738423796382E-3</v>
      </c>
      <c r="AT26">
        <v>0</v>
      </c>
      <c r="AU26" s="17">
        <v>0</v>
      </c>
      <c r="AV26">
        <v>23</v>
      </c>
      <c r="AW26" s="18">
        <v>9.5594347464671658E-4</v>
      </c>
      <c r="AX26" s="9">
        <v>1437</v>
      </c>
      <c r="AY26" s="12">
        <v>347</v>
      </c>
      <c r="AZ26" s="12">
        <v>416</v>
      </c>
      <c r="BA26" s="17">
        <v>0.24147529575504523</v>
      </c>
      <c r="BB26" s="18">
        <v>0.2894919972164231</v>
      </c>
      <c r="BC26" s="9">
        <v>400</v>
      </c>
      <c r="BD26" s="12">
        <v>385</v>
      </c>
      <c r="BE26" s="18">
        <v>0.96250000000000002</v>
      </c>
      <c r="BF26" s="9">
        <v>0</v>
      </c>
      <c r="BG26" s="10">
        <v>0</v>
      </c>
      <c r="BH26" s="9">
        <v>35</v>
      </c>
      <c r="BI26" s="10">
        <v>0</v>
      </c>
    </row>
    <row r="27" spans="1:61" x14ac:dyDescent="0.4">
      <c r="A27" t="s">
        <v>118</v>
      </c>
      <c r="B27" s="4" t="s">
        <v>79</v>
      </c>
      <c r="C27" s="83">
        <v>95333</v>
      </c>
      <c r="D27" s="14">
        <v>27835</v>
      </c>
      <c r="E27" s="84">
        <v>0.29197654537253626</v>
      </c>
      <c r="F27" s="83">
        <v>208</v>
      </c>
      <c r="G27" s="16">
        <v>7.4726064307526494E-3</v>
      </c>
      <c r="H27" s="9">
        <v>0</v>
      </c>
      <c r="I27">
        <v>17</v>
      </c>
      <c r="J27">
        <v>0</v>
      </c>
      <c r="K27">
        <v>191</v>
      </c>
      <c r="L27" s="10">
        <v>0</v>
      </c>
      <c r="M27" s="17">
        <v>0</v>
      </c>
      <c r="N27" s="17">
        <v>8.1730769230769232E-2</v>
      </c>
      <c r="O27" s="17">
        <v>0</v>
      </c>
      <c r="P27" s="17">
        <v>0.91826923076923073</v>
      </c>
      <c r="Q27" s="87">
        <v>0</v>
      </c>
      <c r="R27" s="14">
        <v>14226</v>
      </c>
      <c r="S27" s="17">
        <v>0.14922429798705589</v>
      </c>
      <c r="T27" s="14">
        <v>9716</v>
      </c>
      <c r="U27" s="14">
        <v>10055</v>
      </c>
      <c r="V27" s="15">
        <v>0.70680444256994235</v>
      </c>
      <c r="W27" s="13">
        <v>387</v>
      </c>
      <c r="X27" s="110">
        <v>10</v>
      </c>
      <c r="Y27" s="110">
        <v>7</v>
      </c>
      <c r="Z27" s="110">
        <v>8</v>
      </c>
      <c r="AA27" s="110">
        <v>201</v>
      </c>
      <c r="AB27" s="110">
        <v>62</v>
      </c>
      <c r="AC27" s="110">
        <v>51</v>
      </c>
      <c r="AD27" s="110">
        <v>39</v>
      </c>
      <c r="AE27" s="110">
        <v>9</v>
      </c>
      <c r="AF27" s="17">
        <v>2.5839793281653745E-2</v>
      </c>
      <c r="AG27" s="17">
        <v>1.8087855297157621E-2</v>
      </c>
      <c r="AH27" s="17">
        <v>2.0671834625322998E-2</v>
      </c>
      <c r="AI27" s="17">
        <v>0.51937984496124034</v>
      </c>
      <c r="AJ27" s="17">
        <v>0.16020671834625322</v>
      </c>
      <c r="AK27" s="17">
        <v>0.13178294573643412</v>
      </c>
      <c r="AL27" s="17">
        <v>0.10077519379844961</v>
      </c>
      <c r="AM27" s="18">
        <v>2.3255813953488372E-2</v>
      </c>
      <c r="AN27" s="9">
        <v>285</v>
      </c>
      <c r="AO27" s="17">
        <v>2.8344107409249131E-2</v>
      </c>
      <c r="AP27" s="12">
        <v>10</v>
      </c>
      <c r="AQ27" s="17">
        <v>3.5087719298245612E-2</v>
      </c>
      <c r="AR27" s="9">
        <v>50</v>
      </c>
      <c r="AS27" s="16">
        <v>5.2447735831244165E-4</v>
      </c>
      <c r="AT27">
        <v>0</v>
      </c>
      <c r="AU27" s="17">
        <v>0</v>
      </c>
      <c r="AV27">
        <v>72</v>
      </c>
      <c r="AW27" s="18">
        <v>2.5866714567989941E-3</v>
      </c>
      <c r="AX27" s="9">
        <v>1363</v>
      </c>
      <c r="AY27" s="12">
        <v>535</v>
      </c>
      <c r="AZ27" s="12">
        <v>390</v>
      </c>
      <c r="BA27" s="17">
        <v>0.39251650770359503</v>
      </c>
      <c r="BB27" s="18">
        <v>0.28613352898019073</v>
      </c>
      <c r="BC27" s="9">
        <v>5448</v>
      </c>
      <c r="BD27" s="12">
        <v>5376</v>
      </c>
      <c r="BE27" s="18">
        <v>0.986784140969163</v>
      </c>
      <c r="BF27" s="9">
        <v>0</v>
      </c>
      <c r="BG27" s="10">
        <v>0</v>
      </c>
      <c r="BH27" s="9">
        <v>48</v>
      </c>
      <c r="BI27" s="10">
        <v>0</v>
      </c>
    </row>
    <row r="28" spans="1:61" x14ac:dyDescent="0.4">
      <c r="A28" t="s">
        <v>119</v>
      </c>
      <c r="B28" s="4" t="s">
        <v>79</v>
      </c>
      <c r="C28" s="83">
        <v>45823</v>
      </c>
      <c r="D28" s="14">
        <v>14817</v>
      </c>
      <c r="E28" s="84">
        <v>0.32335290138140238</v>
      </c>
      <c r="F28" s="83">
        <v>232</v>
      </c>
      <c r="G28" s="16">
        <v>1.5657690490652628E-2</v>
      </c>
      <c r="H28" s="9">
        <v>0</v>
      </c>
      <c r="I28">
        <v>60</v>
      </c>
      <c r="J28">
        <v>0</v>
      </c>
      <c r="K28">
        <v>172</v>
      </c>
      <c r="L28" s="10">
        <v>0</v>
      </c>
      <c r="M28" s="17">
        <v>0</v>
      </c>
      <c r="N28" s="17">
        <v>0.25862068965517243</v>
      </c>
      <c r="O28" s="17">
        <v>0</v>
      </c>
      <c r="P28" s="17">
        <v>0.74137931034482762</v>
      </c>
      <c r="Q28" s="87">
        <v>0</v>
      </c>
      <c r="R28" s="14">
        <v>9050</v>
      </c>
      <c r="S28" s="17">
        <v>0.19749907251816773</v>
      </c>
      <c r="T28" s="14">
        <v>5716</v>
      </c>
      <c r="U28" s="14">
        <v>5889</v>
      </c>
      <c r="V28" s="15">
        <v>0.65071823204419887</v>
      </c>
      <c r="W28" s="13">
        <v>187</v>
      </c>
      <c r="X28" s="110">
        <v>60</v>
      </c>
      <c r="Y28" s="110">
        <v>36</v>
      </c>
      <c r="Z28" s="110">
        <v>18</v>
      </c>
      <c r="AA28" s="110">
        <v>24</v>
      </c>
      <c r="AB28" s="110">
        <v>18</v>
      </c>
      <c r="AC28" s="110">
        <v>15</v>
      </c>
      <c r="AD28" s="110">
        <v>6</v>
      </c>
      <c r="AE28" s="110">
        <v>10</v>
      </c>
      <c r="AF28" s="17">
        <v>0.32085561497326204</v>
      </c>
      <c r="AG28" s="17">
        <v>0.19251336898395721</v>
      </c>
      <c r="AH28" s="17">
        <v>9.6256684491978606E-2</v>
      </c>
      <c r="AI28" s="17">
        <v>0.12834224598930483</v>
      </c>
      <c r="AJ28" s="17">
        <v>9.6256684491978606E-2</v>
      </c>
      <c r="AK28" s="17">
        <v>8.0213903743315509E-2</v>
      </c>
      <c r="AL28" s="17">
        <v>3.2085561497326207E-2</v>
      </c>
      <c r="AM28" s="18">
        <v>5.3475935828877004E-2</v>
      </c>
      <c r="AN28" s="9">
        <v>324</v>
      </c>
      <c r="AO28" s="17">
        <v>5.5017829852266942E-2</v>
      </c>
      <c r="AP28" s="12">
        <v>9</v>
      </c>
      <c r="AQ28" s="17">
        <v>2.7777777777777776E-2</v>
      </c>
      <c r="AR28" s="9">
        <v>264</v>
      </c>
      <c r="AS28" s="16">
        <v>5.7612989110272135E-3</v>
      </c>
      <c r="AT28">
        <v>3</v>
      </c>
      <c r="AU28" s="17">
        <v>1.1363636363636364E-2</v>
      </c>
      <c r="AV28">
        <v>113</v>
      </c>
      <c r="AW28" s="18">
        <v>7.6263751096713236E-3</v>
      </c>
      <c r="AX28" s="9"/>
      <c r="AY28" s="12"/>
      <c r="AZ28" s="12"/>
      <c r="BA28" s="17"/>
      <c r="BB28" s="18"/>
      <c r="BC28" s="9">
        <v>334</v>
      </c>
      <c r="BD28" s="12">
        <v>324</v>
      </c>
      <c r="BE28" s="18">
        <v>0.97005988023952094</v>
      </c>
      <c r="BF28" s="9">
        <v>0</v>
      </c>
      <c r="BG28" s="10">
        <v>0</v>
      </c>
      <c r="BH28" s="9">
        <v>41</v>
      </c>
      <c r="BI28" s="10">
        <v>0</v>
      </c>
    </row>
    <row r="29" spans="1:61" x14ac:dyDescent="0.4">
      <c r="A29" t="s">
        <v>120</v>
      </c>
      <c r="B29" s="4" t="s">
        <v>79</v>
      </c>
      <c r="C29" s="83">
        <v>100302</v>
      </c>
      <c r="D29" s="14">
        <v>31130</v>
      </c>
      <c r="E29" s="84">
        <v>0.31036270463201132</v>
      </c>
      <c r="F29" s="83">
        <v>198</v>
      </c>
      <c r="G29" s="16">
        <v>6.3604240282685515E-3</v>
      </c>
      <c r="H29" s="9">
        <v>0</v>
      </c>
      <c r="I29">
        <v>36</v>
      </c>
      <c r="J29">
        <v>2</v>
      </c>
      <c r="K29">
        <v>160</v>
      </c>
      <c r="L29" s="10">
        <v>0</v>
      </c>
      <c r="M29" s="17">
        <v>0</v>
      </c>
      <c r="N29" s="17">
        <v>0.18181818181818182</v>
      </c>
      <c r="O29" s="17">
        <v>1.0101010101010102E-2</v>
      </c>
      <c r="P29" s="17">
        <v>0.80808080808080807</v>
      </c>
      <c r="Q29" s="87">
        <v>0</v>
      </c>
      <c r="R29" s="14">
        <v>28248</v>
      </c>
      <c r="S29" s="17">
        <v>0.28162947897350005</v>
      </c>
      <c r="T29" s="14">
        <v>17065</v>
      </c>
      <c r="U29" s="14">
        <v>17511</v>
      </c>
      <c r="V29" s="15">
        <v>0.61990229396771457</v>
      </c>
      <c r="W29" s="13">
        <v>426</v>
      </c>
      <c r="X29" s="110">
        <v>91</v>
      </c>
      <c r="Y29" s="110">
        <v>74</v>
      </c>
      <c r="Z29" s="110">
        <v>49</v>
      </c>
      <c r="AA29" s="110">
        <v>19</v>
      </c>
      <c r="AB29" s="110">
        <v>70</v>
      </c>
      <c r="AC29" s="110">
        <v>24</v>
      </c>
      <c r="AD29" s="110">
        <v>64</v>
      </c>
      <c r="AE29" s="110">
        <v>35</v>
      </c>
      <c r="AF29" s="17">
        <v>0.21361502347417841</v>
      </c>
      <c r="AG29" s="17">
        <v>0.17370892018779344</v>
      </c>
      <c r="AH29" s="17">
        <v>0.11502347417840375</v>
      </c>
      <c r="AI29" s="17">
        <v>4.4600938967136149E-2</v>
      </c>
      <c r="AJ29" s="17">
        <v>0.16431924882629109</v>
      </c>
      <c r="AK29" s="17">
        <v>5.6338028169014086E-2</v>
      </c>
      <c r="AL29" s="17">
        <v>0.15023474178403756</v>
      </c>
      <c r="AM29" s="18">
        <v>8.2159624413145546E-2</v>
      </c>
      <c r="AN29" s="9">
        <v>517</v>
      </c>
      <c r="AO29" s="17">
        <v>2.952429901204957E-2</v>
      </c>
      <c r="AP29" s="12">
        <v>7</v>
      </c>
      <c r="AQ29" s="17">
        <v>1.3539651837524178E-2</v>
      </c>
      <c r="AR29" s="9">
        <v>54</v>
      </c>
      <c r="AS29" s="16">
        <v>5.3837411018723455E-4</v>
      </c>
      <c r="AT29">
        <v>5</v>
      </c>
      <c r="AU29" s="17">
        <v>9.2592592592592587E-2</v>
      </c>
      <c r="AV29">
        <v>108</v>
      </c>
      <c r="AW29" s="18">
        <v>3.4693221972373917E-3</v>
      </c>
      <c r="AX29" s="9">
        <v>3680</v>
      </c>
      <c r="AY29" s="12">
        <v>851</v>
      </c>
      <c r="AZ29" s="12">
        <v>2829</v>
      </c>
      <c r="BA29" s="17">
        <v>0.23125000000000001</v>
      </c>
      <c r="BB29" s="18">
        <v>0.76875000000000004</v>
      </c>
      <c r="BC29" s="9">
        <v>437</v>
      </c>
      <c r="BD29" s="12">
        <v>417</v>
      </c>
      <c r="BE29" s="18">
        <v>0.95423340961098402</v>
      </c>
      <c r="BF29" s="9">
        <v>0</v>
      </c>
      <c r="BG29" s="10">
        <v>0</v>
      </c>
      <c r="BH29" s="9">
        <v>72</v>
      </c>
      <c r="BI29" s="10">
        <v>0</v>
      </c>
    </row>
    <row r="30" spans="1:61" x14ac:dyDescent="0.4">
      <c r="A30" t="s">
        <v>121</v>
      </c>
      <c r="B30" s="4" t="s">
        <v>79</v>
      </c>
      <c r="C30" s="83">
        <v>169757</v>
      </c>
      <c r="D30" s="14">
        <v>36380</v>
      </c>
      <c r="E30" s="84">
        <v>0.21430633199220062</v>
      </c>
      <c r="F30" s="83">
        <v>281</v>
      </c>
      <c r="G30" s="16">
        <v>7.7240241891148986E-3</v>
      </c>
      <c r="H30" s="9">
        <v>45</v>
      </c>
      <c r="I30">
        <v>36</v>
      </c>
      <c r="J30">
        <v>0</v>
      </c>
      <c r="K30">
        <v>200</v>
      </c>
      <c r="L30" s="10">
        <v>0</v>
      </c>
      <c r="M30" s="17">
        <v>0.16014234875444841</v>
      </c>
      <c r="N30" s="17">
        <v>0.12811387900355872</v>
      </c>
      <c r="O30" s="17">
        <v>0</v>
      </c>
      <c r="P30" s="17">
        <v>0.71174377224199292</v>
      </c>
      <c r="Q30" s="87">
        <v>0</v>
      </c>
      <c r="R30" s="14">
        <v>22353</v>
      </c>
      <c r="S30" s="17">
        <v>0.13167645516826995</v>
      </c>
      <c r="T30" s="14">
        <v>13908</v>
      </c>
      <c r="U30" s="14">
        <v>14369</v>
      </c>
      <c r="V30" s="15">
        <v>0.64282199257370376</v>
      </c>
      <c r="W30" s="13">
        <v>497</v>
      </c>
      <c r="X30" s="110">
        <v>30</v>
      </c>
      <c r="Y30" s="110">
        <v>2</v>
      </c>
      <c r="Z30" s="110">
        <v>99</v>
      </c>
      <c r="AA30" s="110">
        <v>153</v>
      </c>
      <c r="AB30" s="110">
        <v>97</v>
      </c>
      <c r="AC30" s="110">
        <v>64</v>
      </c>
      <c r="AD30" s="110">
        <v>36</v>
      </c>
      <c r="AE30" s="110">
        <v>16</v>
      </c>
      <c r="AF30" s="17">
        <v>6.0362173038229376E-2</v>
      </c>
      <c r="AG30" s="17">
        <v>4.0241448692152921E-3</v>
      </c>
      <c r="AH30" s="17">
        <v>0.19919517102615694</v>
      </c>
      <c r="AI30" s="17">
        <v>0.30784708249496984</v>
      </c>
      <c r="AJ30" s="17">
        <v>0.19517102615694165</v>
      </c>
      <c r="AK30" s="17">
        <v>0.12877263581488935</v>
      </c>
      <c r="AL30" s="17">
        <v>7.2434607645875254E-2</v>
      </c>
      <c r="AM30" s="18">
        <v>3.2193158953722337E-2</v>
      </c>
      <c r="AN30" s="9"/>
      <c r="AO30" s="17"/>
      <c r="AP30" s="12"/>
      <c r="AQ30" s="17"/>
      <c r="AR30" s="9">
        <v>109</v>
      </c>
      <c r="AS30" s="16">
        <v>6.4209428771714867E-4</v>
      </c>
      <c r="AT30">
        <v>17</v>
      </c>
      <c r="AU30" s="17">
        <v>0.15596330275229359</v>
      </c>
      <c r="AV30">
        <v>461</v>
      </c>
      <c r="AW30" s="18">
        <v>1.2671797691039032E-2</v>
      </c>
      <c r="AX30" s="9"/>
      <c r="AY30" s="12"/>
      <c r="AZ30" s="12"/>
      <c r="BA30" s="17"/>
      <c r="BB30" s="18"/>
      <c r="BC30" s="9">
        <v>469</v>
      </c>
      <c r="BD30" s="12">
        <v>448</v>
      </c>
      <c r="BE30" s="18">
        <v>0.95522388059701491</v>
      </c>
      <c r="BF30" s="9">
        <v>2</v>
      </c>
      <c r="BG30" s="10">
        <v>12864</v>
      </c>
      <c r="BH30" s="9">
        <v>120</v>
      </c>
      <c r="BI30" s="10">
        <v>0</v>
      </c>
    </row>
    <row r="31" spans="1:61" x14ac:dyDescent="0.4">
      <c r="A31" t="s">
        <v>122</v>
      </c>
      <c r="B31" s="4" t="s">
        <v>79</v>
      </c>
      <c r="C31" s="83">
        <v>317930</v>
      </c>
      <c r="D31" s="14">
        <v>111652</v>
      </c>
      <c r="E31" s="84">
        <v>0.35118422294215706</v>
      </c>
      <c r="F31" s="83">
        <v>1416</v>
      </c>
      <c r="G31" s="16">
        <v>1.2682262744957547E-2</v>
      </c>
      <c r="H31" s="9">
        <v>5</v>
      </c>
      <c r="I31">
        <v>144</v>
      </c>
      <c r="J31">
        <v>7</v>
      </c>
      <c r="K31">
        <v>1260</v>
      </c>
      <c r="L31" s="10">
        <v>0</v>
      </c>
      <c r="M31" s="17">
        <v>3.5310734463276836E-3</v>
      </c>
      <c r="N31" s="17">
        <v>0.10169491525423729</v>
      </c>
      <c r="O31" s="17">
        <v>4.9435028248587575E-3</v>
      </c>
      <c r="P31" s="17">
        <v>0.88983050847457623</v>
      </c>
      <c r="Q31" s="87">
        <v>0</v>
      </c>
      <c r="R31" s="14">
        <v>70852</v>
      </c>
      <c r="S31" s="17">
        <v>0.22285408737772466</v>
      </c>
      <c r="T31" s="14">
        <v>46493</v>
      </c>
      <c r="U31" s="14">
        <v>47734</v>
      </c>
      <c r="V31" s="15">
        <v>0.67371422119347368</v>
      </c>
      <c r="W31" s="13">
        <v>1241</v>
      </c>
      <c r="X31" s="110">
        <v>55</v>
      </c>
      <c r="Y31" s="110">
        <v>164</v>
      </c>
      <c r="Z31" s="110">
        <v>127</v>
      </c>
      <c r="AA31" s="110">
        <v>488</v>
      </c>
      <c r="AB31" s="110">
        <v>197</v>
      </c>
      <c r="AC31" s="110">
        <v>73</v>
      </c>
      <c r="AD31" s="110">
        <v>44</v>
      </c>
      <c r="AE31" s="110">
        <v>93</v>
      </c>
      <c r="AF31" s="17">
        <v>4.4319097502014501E-2</v>
      </c>
      <c r="AG31" s="17">
        <v>0.13215149073327961</v>
      </c>
      <c r="AH31" s="17">
        <v>0.10233682514101532</v>
      </c>
      <c r="AI31" s="17">
        <v>0.39323126510878326</v>
      </c>
      <c r="AJ31" s="17">
        <v>0.15874294923448831</v>
      </c>
      <c r="AK31" s="17">
        <v>5.8823529411764705E-2</v>
      </c>
      <c r="AL31" s="17">
        <v>3.5455278001611606E-2</v>
      </c>
      <c r="AM31" s="18">
        <v>7.4939564867042702E-2</v>
      </c>
      <c r="AN31" s="9">
        <v>1446</v>
      </c>
      <c r="AO31" s="17">
        <v>3.0292873004566977E-2</v>
      </c>
      <c r="AP31" s="12">
        <v>6</v>
      </c>
      <c r="AQ31" s="17">
        <v>4.1493775933609959E-3</v>
      </c>
      <c r="AR31" s="9">
        <v>206</v>
      </c>
      <c r="AS31" s="16">
        <v>6.4794137074198721E-4</v>
      </c>
      <c r="AT31">
        <v>6</v>
      </c>
      <c r="AU31" s="17">
        <v>2.9126213592233011E-2</v>
      </c>
      <c r="AV31">
        <v>422</v>
      </c>
      <c r="AW31" s="18">
        <v>3.7796009028051446E-3</v>
      </c>
      <c r="AX31" s="9">
        <v>3734</v>
      </c>
      <c r="AY31" s="12">
        <v>2768</v>
      </c>
      <c r="AZ31" s="12">
        <v>755</v>
      </c>
      <c r="BA31" s="17">
        <v>0.74129619710765937</v>
      </c>
      <c r="BB31" s="18">
        <v>0.20219603642206749</v>
      </c>
      <c r="BC31" s="9">
        <v>1886</v>
      </c>
      <c r="BD31" s="12">
        <v>1068</v>
      </c>
      <c r="BE31" s="18">
        <v>0.56627783669141041</v>
      </c>
      <c r="BF31" s="9">
        <v>0</v>
      </c>
      <c r="BG31" s="10">
        <v>0</v>
      </c>
      <c r="BH31" s="9">
        <v>191</v>
      </c>
      <c r="BI31" s="10">
        <v>5</v>
      </c>
    </row>
    <row r="32" spans="1:61" x14ac:dyDescent="0.4">
      <c r="A32" t="s">
        <v>123</v>
      </c>
      <c r="B32" s="4" t="s">
        <v>79</v>
      </c>
      <c r="C32" s="83">
        <v>121302</v>
      </c>
      <c r="D32" s="14">
        <v>26049</v>
      </c>
      <c r="E32" s="84">
        <v>0.21474501657021319</v>
      </c>
      <c r="F32" s="83">
        <v>259</v>
      </c>
      <c r="G32" s="16">
        <v>9.9428001074897306E-3</v>
      </c>
      <c r="H32" s="9">
        <v>8</v>
      </c>
      <c r="I32">
        <v>24</v>
      </c>
      <c r="J32">
        <v>1</v>
      </c>
      <c r="K32">
        <v>226</v>
      </c>
      <c r="L32" s="10">
        <v>0</v>
      </c>
      <c r="M32" s="17">
        <v>3.0888030888030889E-2</v>
      </c>
      <c r="N32" s="17">
        <v>9.2664092664092659E-2</v>
      </c>
      <c r="O32" s="17">
        <v>3.8610038610038611E-3</v>
      </c>
      <c r="P32" s="17">
        <v>0.87258687258687262</v>
      </c>
      <c r="Q32" s="87">
        <v>0</v>
      </c>
      <c r="R32" s="14">
        <v>17982</v>
      </c>
      <c r="S32" s="17">
        <v>0.14824157886926845</v>
      </c>
      <c r="T32" s="14">
        <v>10191</v>
      </c>
      <c r="U32" s="14">
        <v>10534</v>
      </c>
      <c r="V32" s="15">
        <v>0.58580803025247474</v>
      </c>
      <c r="W32" s="13">
        <v>343</v>
      </c>
      <c r="X32" s="110">
        <v>11</v>
      </c>
      <c r="Y32" s="110">
        <v>15</v>
      </c>
      <c r="Z32" s="110">
        <v>10</v>
      </c>
      <c r="AA32" s="110">
        <v>148</v>
      </c>
      <c r="AB32" s="110">
        <v>67</v>
      </c>
      <c r="AC32" s="110">
        <v>92</v>
      </c>
      <c r="AD32" s="110">
        <v>0</v>
      </c>
      <c r="AE32" s="110">
        <v>0</v>
      </c>
      <c r="AF32" s="17">
        <v>3.2069970845481049E-2</v>
      </c>
      <c r="AG32" s="17">
        <v>4.3731778425655975E-2</v>
      </c>
      <c r="AH32" s="17">
        <v>2.9154518950437316E-2</v>
      </c>
      <c r="AI32" s="17">
        <v>0.43148688046647232</v>
      </c>
      <c r="AJ32" s="17">
        <v>0.19533527696793002</v>
      </c>
      <c r="AK32" s="17">
        <v>0.26822157434402333</v>
      </c>
      <c r="AL32" s="17">
        <v>0</v>
      </c>
      <c r="AM32" s="18">
        <v>0</v>
      </c>
      <c r="AN32" s="9">
        <v>281</v>
      </c>
      <c r="AO32" s="17">
        <v>2.6675526865388266E-2</v>
      </c>
      <c r="AP32" s="12">
        <v>0</v>
      </c>
      <c r="AQ32" s="17">
        <v>0</v>
      </c>
      <c r="AR32" s="9">
        <v>30</v>
      </c>
      <c r="AS32" s="16">
        <v>2.473166147301776E-4</v>
      </c>
      <c r="AT32">
        <v>1</v>
      </c>
      <c r="AU32" s="17">
        <v>3.3333333333333333E-2</v>
      </c>
      <c r="AV32">
        <v>72</v>
      </c>
      <c r="AW32" s="18">
        <v>2.7640216515029369E-3</v>
      </c>
      <c r="AX32" s="9">
        <v>1422</v>
      </c>
      <c r="AY32" s="12">
        <v>398</v>
      </c>
      <c r="AZ32" s="12">
        <v>471</v>
      </c>
      <c r="BA32" s="17">
        <v>0.27988748241912798</v>
      </c>
      <c r="BB32" s="18">
        <v>0.33122362869198313</v>
      </c>
      <c r="BC32" s="9">
        <v>264</v>
      </c>
      <c r="BD32" s="12">
        <v>262</v>
      </c>
      <c r="BE32" s="18">
        <v>0.99242424242424243</v>
      </c>
      <c r="BF32" s="9">
        <v>0</v>
      </c>
      <c r="BG32" s="10">
        <v>0</v>
      </c>
      <c r="BH32" s="9">
        <v>70</v>
      </c>
      <c r="BI32" s="10">
        <v>0</v>
      </c>
    </row>
    <row r="33" spans="1:61" x14ac:dyDescent="0.4">
      <c r="A33" t="s">
        <v>125</v>
      </c>
      <c r="B33" s="4" t="s">
        <v>79</v>
      </c>
      <c r="C33" s="83">
        <v>63272</v>
      </c>
      <c r="D33" s="14">
        <v>17959</v>
      </c>
      <c r="E33" s="84">
        <v>0.28383803262106461</v>
      </c>
      <c r="F33" s="83">
        <v>86</v>
      </c>
      <c r="G33" s="16">
        <v>4.788685338827329E-3</v>
      </c>
      <c r="H33" s="9">
        <v>0</v>
      </c>
      <c r="I33">
        <v>12</v>
      </c>
      <c r="J33">
        <v>0</v>
      </c>
      <c r="K33">
        <v>74</v>
      </c>
      <c r="L33" s="10">
        <v>0</v>
      </c>
      <c r="M33" s="17">
        <v>0</v>
      </c>
      <c r="N33" s="17">
        <v>0.13953488372093023</v>
      </c>
      <c r="O33" s="17">
        <v>0</v>
      </c>
      <c r="P33" s="17">
        <v>0.86046511627906974</v>
      </c>
      <c r="Q33" s="87">
        <v>0</v>
      </c>
      <c r="R33" s="14">
        <v>9531</v>
      </c>
      <c r="S33" s="17">
        <v>0.15063535213048426</v>
      </c>
      <c r="T33" s="14">
        <v>6189</v>
      </c>
      <c r="U33" s="14">
        <v>6372</v>
      </c>
      <c r="V33" s="15">
        <v>0.66855524079320117</v>
      </c>
      <c r="W33" s="13">
        <v>183</v>
      </c>
      <c r="X33" s="110">
        <v>17</v>
      </c>
      <c r="Y33" s="110">
        <v>1</v>
      </c>
      <c r="Z33" s="110">
        <v>0</v>
      </c>
      <c r="AA33" s="110">
        <v>40</v>
      </c>
      <c r="AB33" s="110">
        <v>30</v>
      </c>
      <c r="AC33" s="110">
        <v>7</v>
      </c>
      <c r="AD33" s="110">
        <v>15</v>
      </c>
      <c r="AE33" s="110">
        <v>73</v>
      </c>
      <c r="AF33" s="17">
        <v>9.2896174863387984E-2</v>
      </c>
      <c r="AG33" s="17">
        <v>5.4644808743169399E-3</v>
      </c>
      <c r="AH33" s="17">
        <v>0</v>
      </c>
      <c r="AI33" s="17">
        <v>0.21857923497267759</v>
      </c>
      <c r="AJ33" s="17">
        <v>0.16393442622950818</v>
      </c>
      <c r="AK33" s="17">
        <v>3.825136612021858E-2</v>
      </c>
      <c r="AL33" s="17">
        <v>8.1967213114754092E-2</v>
      </c>
      <c r="AM33" s="18">
        <v>0.39890710382513661</v>
      </c>
      <c r="AN33" s="9">
        <v>228</v>
      </c>
      <c r="AO33" s="17">
        <v>3.5781544256120526E-2</v>
      </c>
      <c r="AP33" s="12">
        <v>7</v>
      </c>
      <c r="AQ33" s="17">
        <v>3.0701754385964911E-2</v>
      </c>
      <c r="AR33" s="9">
        <v>42</v>
      </c>
      <c r="AS33" s="16">
        <v>6.6380073334176251E-4</v>
      </c>
      <c r="AT33">
        <v>2</v>
      </c>
      <c r="AU33" s="17">
        <v>4.7619047619047616E-2</v>
      </c>
      <c r="AV33">
        <v>109</v>
      </c>
      <c r="AW33" s="18">
        <v>6.0693802550253351E-3</v>
      </c>
      <c r="AX33" s="9"/>
      <c r="AY33" s="12"/>
      <c r="AZ33" s="12"/>
      <c r="BA33" s="17"/>
      <c r="BB33" s="18"/>
      <c r="BC33" s="9">
        <v>259</v>
      </c>
      <c r="BD33" s="12">
        <v>247</v>
      </c>
      <c r="BE33" s="18">
        <v>0.95366795366795365</v>
      </c>
      <c r="BF33" s="9">
        <v>0</v>
      </c>
      <c r="BG33" s="10">
        <v>0</v>
      </c>
      <c r="BH33" s="9">
        <v>54</v>
      </c>
      <c r="BI33" s="10">
        <v>4</v>
      </c>
    </row>
    <row r="34" spans="1:61" x14ac:dyDescent="0.4">
      <c r="A34" t="s">
        <v>126</v>
      </c>
      <c r="B34" s="4" t="s">
        <v>79</v>
      </c>
      <c r="C34" s="83">
        <v>132310</v>
      </c>
      <c r="D34" s="14">
        <v>39933</v>
      </c>
      <c r="E34" s="84">
        <v>0.30181392185020028</v>
      </c>
      <c r="F34" s="83">
        <v>198</v>
      </c>
      <c r="G34" s="16">
        <v>4.9583051611449174E-3</v>
      </c>
      <c r="H34" s="9">
        <v>0</v>
      </c>
      <c r="I34">
        <v>36</v>
      </c>
      <c r="J34">
        <v>2</v>
      </c>
      <c r="K34">
        <v>160</v>
      </c>
      <c r="L34" s="10">
        <v>0</v>
      </c>
      <c r="M34" s="17">
        <v>0</v>
      </c>
      <c r="N34" s="17">
        <v>0.18181818181818182</v>
      </c>
      <c r="O34" s="17">
        <v>1.0101010101010102E-2</v>
      </c>
      <c r="P34" s="17">
        <v>0.80808080808080807</v>
      </c>
      <c r="Q34" s="87">
        <v>0</v>
      </c>
      <c r="R34" s="14">
        <v>23261</v>
      </c>
      <c r="S34" s="17">
        <v>0.17580681732295367</v>
      </c>
      <c r="T34" s="14">
        <v>14568</v>
      </c>
      <c r="U34" s="14">
        <v>14942</v>
      </c>
      <c r="V34" s="15">
        <v>0.64236275310605739</v>
      </c>
      <c r="W34" s="13">
        <v>375</v>
      </c>
      <c r="X34" s="110">
        <v>28</v>
      </c>
      <c r="Y34" s="110">
        <v>34</v>
      </c>
      <c r="Z34" s="110">
        <v>51</v>
      </c>
      <c r="AA34" s="110">
        <v>49</v>
      </c>
      <c r="AB34" s="110">
        <v>166</v>
      </c>
      <c r="AC34" s="110">
        <v>23</v>
      </c>
      <c r="AD34" s="110">
        <v>13</v>
      </c>
      <c r="AE34" s="110">
        <v>11</v>
      </c>
      <c r="AF34" s="17">
        <v>7.4666666666666673E-2</v>
      </c>
      <c r="AG34" s="17">
        <v>9.0666666666666673E-2</v>
      </c>
      <c r="AH34" s="17">
        <v>0.13600000000000001</v>
      </c>
      <c r="AI34" s="17">
        <v>0.13066666666666665</v>
      </c>
      <c r="AJ34" s="17">
        <v>0.44266666666666665</v>
      </c>
      <c r="AK34" s="17">
        <v>6.133333333333333E-2</v>
      </c>
      <c r="AL34" s="17">
        <v>3.4666666666666665E-2</v>
      </c>
      <c r="AM34" s="18">
        <v>2.9333333333333333E-2</v>
      </c>
      <c r="AN34" s="9">
        <v>455</v>
      </c>
      <c r="AO34" s="17">
        <v>3.0451077499665372E-2</v>
      </c>
      <c r="AP34" s="12">
        <v>3</v>
      </c>
      <c r="AQ34" s="17">
        <v>6.5934065934065934E-3</v>
      </c>
      <c r="AR34" s="9">
        <v>239</v>
      </c>
      <c r="AS34" s="16">
        <v>1.8063638424911193E-3</v>
      </c>
      <c r="AT34">
        <v>2</v>
      </c>
      <c r="AU34" s="17">
        <v>8.368200836820083E-3</v>
      </c>
      <c r="AV34">
        <v>307</v>
      </c>
      <c r="AW34" s="18">
        <v>7.6878771943004534E-3</v>
      </c>
      <c r="AX34" s="9">
        <v>1647</v>
      </c>
      <c r="AY34" s="12">
        <v>1268</v>
      </c>
      <c r="AZ34" s="12">
        <v>310</v>
      </c>
      <c r="BA34" s="17">
        <v>0.76988463873709778</v>
      </c>
      <c r="BB34" s="18">
        <v>0.18822100789313903</v>
      </c>
      <c r="BC34" s="9">
        <v>179</v>
      </c>
      <c r="BD34" s="12">
        <v>117</v>
      </c>
      <c r="BE34" s="18">
        <v>0.65363128491620115</v>
      </c>
      <c r="BF34" s="9">
        <v>0</v>
      </c>
      <c r="BG34" s="10">
        <v>0</v>
      </c>
      <c r="BH34" s="9">
        <v>91</v>
      </c>
      <c r="BI34" s="10">
        <v>1</v>
      </c>
    </row>
    <row r="35" spans="1:61" x14ac:dyDescent="0.4">
      <c r="A35" t="s">
        <v>129</v>
      </c>
      <c r="B35" s="4" t="s">
        <v>79</v>
      </c>
      <c r="C35" s="83">
        <v>67441</v>
      </c>
      <c r="D35" s="14">
        <v>26930</v>
      </c>
      <c r="E35" s="84">
        <v>0.39931199122195699</v>
      </c>
      <c r="F35" s="83">
        <v>84</v>
      </c>
      <c r="G35" s="16">
        <v>3.1191979205347198E-3</v>
      </c>
      <c r="H35" s="9">
        <v>0</v>
      </c>
      <c r="I35">
        <v>34</v>
      </c>
      <c r="J35">
        <v>1</v>
      </c>
      <c r="K35">
        <v>49</v>
      </c>
      <c r="L35" s="10">
        <v>0</v>
      </c>
      <c r="M35" s="17">
        <v>0</v>
      </c>
      <c r="N35" s="17">
        <v>0.40476190476190477</v>
      </c>
      <c r="O35" s="17">
        <v>1.1904761904761904E-2</v>
      </c>
      <c r="P35" s="17">
        <v>0.58333333333333337</v>
      </c>
      <c r="Q35" s="87">
        <v>0</v>
      </c>
      <c r="R35" s="14">
        <v>13736</v>
      </c>
      <c r="S35" s="17">
        <v>0.2036743227413591</v>
      </c>
      <c r="T35" s="14">
        <v>9633</v>
      </c>
      <c r="U35" s="14">
        <v>9824</v>
      </c>
      <c r="V35" s="15">
        <v>0.71520093185789169</v>
      </c>
      <c r="W35" s="13">
        <v>191</v>
      </c>
      <c r="X35" s="110">
        <v>18</v>
      </c>
      <c r="Y35" s="110">
        <v>28</v>
      </c>
      <c r="Z35" s="110">
        <v>23</v>
      </c>
      <c r="AA35" s="110">
        <v>31</v>
      </c>
      <c r="AB35" s="110">
        <v>29</v>
      </c>
      <c r="AC35" s="110">
        <v>4</v>
      </c>
      <c r="AD35" s="110">
        <v>50</v>
      </c>
      <c r="AE35" s="110">
        <v>8</v>
      </c>
      <c r="AF35" s="17">
        <v>9.4240837696335081E-2</v>
      </c>
      <c r="AG35" s="17">
        <v>0.14659685863874344</v>
      </c>
      <c r="AH35" s="17">
        <v>0.12041884816753927</v>
      </c>
      <c r="AI35" s="17">
        <v>0.16230366492146597</v>
      </c>
      <c r="AJ35" s="17">
        <v>0.15183246073298429</v>
      </c>
      <c r="AK35" s="17">
        <v>2.0942408376963352E-2</v>
      </c>
      <c r="AL35" s="17">
        <v>0.26178010471204188</v>
      </c>
      <c r="AM35" s="18">
        <v>4.1884816753926704E-2</v>
      </c>
      <c r="AN35" s="9">
        <v>492</v>
      </c>
      <c r="AO35" s="17">
        <v>5.0081433224755702E-2</v>
      </c>
      <c r="AP35" s="12">
        <v>157</v>
      </c>
      <c r="AQ35" s="17">
        <v>0.31910569105691056</v>
      </c>
      <c r="AR35" s="9">
        <v>105</v>
      </c>
      <c r="AS35" s="16">
        <v>1.5569164158301329E-3</v>
      </c>
      <c r="AT35">
        <v>4</v>
      </c>
      <c r="AU35" s="17">
        <v>3.8095238095238099E-2</v>
      </c>
      <c r="AV35">
        <v>76</v>
      </c>
      <c r="AW35" s="18">
        <v>2.8221314519123655E-3</v>
      </c>
      <c r="AX35" s="9">
        <v>1210</v>
      </c>
      <c r="AY35" s="12">
        <v>1210</v>
      </c>
      <c r="AZ35" s="12">
        <v>169</v>
      </c>
      <c r="BA35" s="17">
        <v>1</v>
      </c>
      <c r="BB35" s="18">
        <v>0.13966942148760331</v>
      </c>
      <c r="BC35" s="9"/>
      <c r="BD35" s="12"/>
      <c r="BE35" s="18"/>
      <c r="BF35" s="9">
        <v>0</v>
      </c>
      <c r="BG35" s="10">
        <v>0</v>
      </c>
      <c r="BH35" s="9">
        <v>59</v>
      </c>
      <c r="BI35" s="10">
        <v>5</v>
      </c>
    </row>
    <row r="36" spans="1:61" x14ac:dyDescent="0.4">
      <c r="A36" t="s">
        <v>132</v>
      </c>
      <c r="B36" s="4" t="s">
        <v>79</v>
      </c>
      <c r="C36" s="83">
        <v>99460</v>
      </c>
      <c r="D36" s="14">
        <v>39310</v>
      </c>
      <c r="E36" s="84">
        <v>0.39523426503116832</v>
      </c>
      <c r="F36" s="83">
        <v>208</v>
      </c>
      <c r="G36" s="16">
        <v>5.291274484863902E-3</v>
      </c>
      <c r="H36" s="9">
        <v>0</v>
      </c>
      <c r="I36">
        <v>36</v>
      </c>
      <c r="J36">
        <v>0</v>
      </c>
      <c r="K36">
        <v>172</v>
      </c>
      <c r="L36" s="10">
        <v>0</v>
      </c>
      <c r="M36" s="17">
        <v>0</v>
      </c>
      <c r="N36" s="17">
        <v>0.17307692307692307</v>
      </c>
      <c r="O36" s="17">
        <v>0</v>
      </c>
      <c r="P36" s="17">
        <v>0.82692307692307687</v>
      </c>
      <c r="Q36" s="87">
        <v>0</v>
      </c>
      <c r="R36" s="14">
        <v>22579</v>
      </c>
      <c r="S36" s="17">
        <v>0.22701588578322943</v>
      </c>
      <c r="T36" s="14">
        <v>14054</v>
      </c>
      <c r="U36" s="14">
        <v>14395</v>
      </c>
      <c r="V36" s="15">
        <v>0.63753930643518308</v>
      </c>
      <c r="W36" s="13">
        <v>330</v>
      </c>
      <c r="X36" s="110">
        <v>44</v>
      </c>
      <c r="Y36" s="110">
        <v>36</v>
      </c>
      <c r="Z36" s="110">
        <v>75</v>
      </c>
      <c r="AA36" s="110">
        <v>63</v>
      </c>
      <c r="AB36" s="110">
        <v>75</v>
      </c>
      <c r="AC36" s="110">
        <v>37</v>
      </c>
      <c r="AD36" s="110">
        <v>0</v>
      </c>
      <c r="AE36" s="110">
        <v>0</v>
      </c>
      <c r="AF36" s="17">
        <v>0.13333333333333333</v>
      </c>
      <c r="AG36" s="17">
        <v>0.10909090909090909</v>
      </c>
      <c r="AH36" s="17">
        <v>0.22727272727272727</v>
      </c>
      <c r="AI36" s="17">
        <v>0.19090909090909092</v>
      </c>
      <c r="AJ36" s="17">
        <v>0.22727272727272727</v>
      </c>
      <c r="AK36" s="17">
        <v>0.11212121212121212</v>
      </c>
      <c r="AL36" s="17">
        <v>0</v>
      </c>
      <c r="AM36" s="18">
        <v>0</v>
      </c>
      <c r="AN36" s="9"/>
      <c r="AO36" s="17"/>
      <c r="AP36" s="12"/>
      <c r="AQ36" s="17"/>
      <c r="AR36" s="9">
        <v>105</v>
      </c>
      <c r="AS36" s="16">
        <v>1.0557007842348684E-3</v>
      </c>
      <c r="AT36">
        <v>1</v>
      </c>
      <c r="AU36" s="17">
        <v>9.5238095238095247E-3</v>
      </c>
      <c r="AV36">
        <v>75</v>
      </c>
      <c r="AW36" s="18">
        <v>1.907911472907657E-3</v>
      </c>
      <c r="AX36" s="9"/>
      <c r="AY36" s="12"/>
      <c r="AZ36" s="12"/>
      <c r="BA36" s="17"/>
      <c r="BB36" s="18"/>
      <c r="BC36" s="9">
        <v>755</v>
      </c>
      <c r="BD36" s="12">
        <v>691</v>
      </c>
      <c r="BE36" s="18">
        <v>0.91523178807947014</v>
      </c>
      <c r="BF36" s="9">
        <v>0</v>
      </c>
      <c r="BG36" s="10">
        <v>0</v>
      </c>
      <c r="BH36" s="9">
        <v>77</v>
      </c>
      <c r="BI36" s="10">
        <v>0</v>
      </c>
    </row>
    <row r="37" spans="1:61" x14ac:dyDescent="0.4">
      <c r="A37" t="s">
        <v>134</v>
      </c>
      <c r="B37" s="4" t="s">
        <v>79</v>
      </c>
      <c r="C37" s="83">
        <v>105032</v>
      </c>
      <c r="D37" s="14">
        <v>36643</v>
      </c>
      <c r="E37" s="84">
        <v>0.34887462868459135</v>
      </c>
      <c r="F37" s="83">
        <v>249</v>
      </c>
      <c r="G37" s="16">
        <v>6.7952951450481677E-3</v>
      </c>
      <c r="H37" s="9">
        <v>1</v>
      </c>
      <c r="I37">
        <v>27</v>
      </c>
      <c r="J37">
        <v>0</v>
      </c>
      <c r="K37">
        <v>221</v>
      </c>
      <c r="L37" s="10">
        <v>0</v>
      </c>
      <c r="M37" s="17">
        <v>4.0160642570281121E-3</v>
      </c>
      <c r="N37" s="17">
        <v>0.10843373493975904</v>
      </c>
      <c r="O37" s="17">
        <v>0</v>
      </c>
      <c r="P37" s="17">
        <v>0.8875502008032129</v>
      </c>
      <c r="Q37" s="87">
        <v>0</v>
      </c>
      <c r="R37" s="14">
        <v>28863</v>
      </c>
      <c r="S37" s="17">
        <v>0.2748019651153934</v>
      </c>
      <c r="T37" s="14">
        <v>18556</v>
      </c>
      <c r="U37" s="14">
        <v>18988</v>
      </c>
      <c r="V37" s="15">
        <v>0.657866472646641</v>
      </c>
      <c r="W37" s="13">
        <v>428</v>
      </c>
      <c r="X37" s="110">
        <v>24</v>
      </c>
      <c r="Y37" s="110">
        <v>12</v>
      </c>
      <c r="Z37" s="110">
        <v>9</v>
      </c>
      <c r="AA37" s="110">
        <v>136</v>
      </c>
      <c r="AB37" s="110">
        <v>92</v>
      </c>
      <c r="AC37" s="110">
        <v>24</v>
      </c>
      <c r="AD37" s="110">
        <v>131</v>
      </c>
      <c r="AE37" s="110">
        <v>0</v>
      </c>
      <c r="AF37" s="17">
        <v>5.6074766355140186E-2</v>
      </c>
      <c r="AG37" s="17">
        <v>2.8037383177570093E-2</v>
      </c>
      <c r="AH37" s="17">
        <v>2.1028037383177569E-2</v>
      </c>
      <c r="AI37" s="17">
        <v>0.31775700934579437</v>
      </c>
      <c r="AJ37" s="17">
        <v>0.21495327102803738</v>
      </c>
      <c r="AK37" s="17">
        <v>5.6074766355140186E-2</v>
      </c>
      <c r="AL37" s="17">
        <v>0.30607476635514019</v>
      </c>
      <c r="AM37" s="18">
        <v>0</v>
      </c>
      <c r="AN37" s="9">
        <v>768</v>
      </c>
      <c r="AO37" s="17">
        <v>4.0446597851274489E-2</v>
      </c>
      <c r="AP37" s="12">
        <v>22</v>
      </c>
      <c r="AQ37" s="17">
        <v>2.8645833333333332E-2</v>
      </c>
      <c r="AR37" s="9">
        <v>67</v>
      </c>
      <c r="AS37" s="16">
        <v>6.3790083022317011E-4</v>
      </c>
      <c r="AT37">
        <v>7</v>
      </c>
      <c r="AU37" s="17">
        <v>0.1044776119402985</v>
      </c>
      <c r="AV37">
        <v>83</v>
      </c>
      <c r="AW37" s="18">
        <v>2.2650983816827224E-3</v>
      </c>
      <c r="AX37" s="9">
        <v>2019</v>
      </c>
      <c r="AY37" s="12">
        <v>1461</v>
      </c>
      <c r="AZ37" s="12">
        <v>517</v>
      </c>
      <c r="BA37" s="17">
        <v>0.72362555720653787</v>
      </c>
      <c r="BB37" s="18">
        <v>0.25606736007924713</v>
      </c>
      <c r="BC37" s="9">
        <v>891</v>
      </c>
      <c r="BD37" s="12">
        <v>802</v>
      </c>
      <c r="BE37" s="18">
        <v>0.90011223344556679</v>
      </c>
      <c r="BF37" s="9">
        <v>0</v>
      </c>
      <c r="BG37" s="10">
        <v>0</v>
      </c>
      <c r="BH37" s="9">
        <v>57</v>
      </c>
      <c r="BI37" s="10">
        <v>1</v>
      </c>
    </row>
    <row r="38" spans="1:61" x14ac:dyDescent="0.4">
      <c r="A38" t="s">
        <v>135</v>
      </c>
      <c r="B38" s="4" t="s">
        <v>79</v>
      </c>
      <c r="C38" s="83">
        <v>101049</v>
      </c>
      <c r="D38" s="14">
        <v>27784</v>
      </c>
      <c r="E38" s="84">
        <v>0.2749557145543251</v>
      </c>
      <c r="F38" s="83">
        <v>369</v>
      </c>
      <c r="G38" s="16">
        <v>1.3281025050388712E-2</v>
      </c>
      <c r="H38" s="9">
        <v>0</v>
      </c>
      <c r="I38">
        <v>38</v>
      </c>
      <c r="J38">
        <v>0</v>
      </c>
      <c r="K38">
        <v>331</v>
      </c>
      <c r="L38" s="10">
        <v>0</v>
      </c>
      <c r="M38" s="17">
        <v>0</v>
      </c>
      <c r="N38" s="17">
        <v>0.10298102981029811</v>
      </c>
      <c r="O38" s="17">
        <v>0</v>
      </c>
      <c r="P38" s="17">
        <v>0.89701897018970189</v>
      </c>
      <c r="Q38" s="87">
        <v>0</v>
      </c>
      <c r="R38" s="14">
        <v>11178</v>
      </c>
      <c r="S38" s="17">
        <v>0.11061960039188909</v>
      </c>
      <c r="T38" s="14">
        <v>7548</v>
      </c>
      <c r="U38" s="14">
        <v>7790</v>
      </c>
      <c r="V38" s="15">
        <v>0.69690463410270176</v>
      </c>
      <c r="W38" s="13">
        <v>242</v>
      </c>
      <c r="X38" s="110">
        <v>9</v>
      </c>
      <c r="Y38" s="110">
        <v>4</v>
      </c>
      <c r="Z38" s="110">
        <v>44</v>
      </c>
      <c r="AA38" s="110">
        <v>72</v>
      </c>
      <c r="AB38" s="110">
        <v>25</v>
      </c>
      <c r="AC38" s="110">
        <v>9</v>
      </c>
      <c r="AD38" s="110">
        <v>36</v>
      </c>
      <c r="AE38" s="110">
        <v>43</v>
      </c>
      <c r="AF38" s="17">
        <v>3.71900826446281E-2</v>
      </c>
      <c r="AG38" s="17">
        <v>1.6528925619834711E-2</v>
      </c>
      <c r="AH38" s="17">
        <v>0.18181818181818182</v>
      </c>
      <c r="AI38" s="17">
        <v>0.2975206611570248</v>
      </c>
      <c r="AJ38" s="17">
        <v>0.10330578512396695</v>
      </c>
      <c r="AK38" s="17">
        <v>3.71900826446281E-2</v>
      </c>
      <c r="AL38" s="17">
        <v>0.1487603305785124</v>
      </c>
      <c r="AM38" s="18">
        <v>0.17768595041322313</v>
      </c>
      <c r="AN38" s="9">
        <v>213</v>
      </c>
      <c r="AO38" s="17">
        <v>2.7342747111681644E-2</v>
      </c>
      <c r="AP38" s="12">
        <v>10</v>
      </c>
      <c r="AQ38" s="17">
        <v>4.6948356807511735E-2</v>
      </c>
      <c r="AR38" s="9">
        <v>50</v>
      </c>
      <c r="AS38" s="16">
        <v>4.9480944888123581E-4</v>
      </c>
      <c r="AT38">
        <v>5</v>
      </c>
      <c r="AU38" s="17">
        <v>0.1</v>
      </c>
      <c r="AV38">
        <v>65</v>
      </c>
      <c r="AW38" s="18">
        <v>2.3394759573855456E-3</v>
      </c>
      <c r="AX38" s="9">
        <v>1270</v>
      </c>
      <c r="AY38" s="12">
        <v>637</v>
      </c>
      <c r="AZ38" s="12">
        <v>522</v>
      </c>
      <c r="BA38" s="17">
        <v>0.50157480314960634</v>
      </c>
      <c r="BB38" s="18">
        <v>0.41102362204724407</v>
      </c>
      <c r="BC38" s="9">
        <v>402</v>
      </c>
      <c r="BD38" s="12">
        <v>373</v>
      </c>
      <c r="BE38" s="18">
        <v>0.92786069651741299</v>
      </c>
      <c r="BF38" s="9">
        <v>0</v>
      </c>
      <c r="BG38" s="10">
        <v>0</v>
      </c>
      <c r="BH38" s="9">
        <v>78</v>
      </c>
      <c r="BI38" s="10">
        <v>0</v>
      </c>
    </row>
    <row r="39" spans="1:61" x14ac:dyDescent="0.4">
      <c r="A39" t="s">
        <v>137</v>
      </c>
      <c r="B39" s="4" t="s">
        <v>79</v>
      </c>
      <c r="C39" s="83">
        <v>104550</v>
      </c>
      <c r="D39" s="14">
        <v>38971</v>
      </c>
      <c r="E39" s="84">
        <v>0.37274988043998086</v>
      </c>
      <c r="F39" s="83">
        <v>320</v>
      </c>
      <c r="G39" s="16">
        <v>8.2112339945087376E-3</v>
      </c>
      <c r="H39" s="9">
        <v>0</v>
      </c>
      <c r="I39">
        <v>57</v>
      </c>
      <c r="J39">
        <v>0</v>
      </c>
      <c r="K39">
        <v>263</v>
      </c>
      <c r="L39" s="10">
        <v>0</v>
      </c>
      <c r="M39" s="17">
        <v>0</v>
      </c>
      <c r="N39" s="17">
        <v>0.17812500000000001</v>
      </c>
      <c r="O39" s="17">
        <v>0</v>
      </c>
      <c r="P39" s="17">
        <v>0.82187500000000002</v>
      </c>
      <c r="Q39" s="87">
        <v>0</v>
      </c>
      <c r="R39" s="14">
        <v>11014</v>
      </c>
      <c r="S39" s="17">
        <v>0.10534672405547585</v>
      </c>
      <c r="T39" s="14">
        <v>6774</v>
      </c>
      <c r="U39" s="14">
        <v>7103</v>
      </c>
      <c r="V39" s="15">
        <v>0.64490648265843475</v>
      </c>
      <c r="W39" s="13">
        <v>329</v>
      </c>
      <c r="X39" s="110">
        <v>38</v>
      </c>
      <c r="Y39" s="110">
        <v>8</v>
      </c>
      <c r="Z39" s="110">
        <v>88</v>
      </c>
      <c r="AA39" s="110">
        <v>71</v>
      </c>
      <c r="AB39" s="110">
        <v>68</v>
      </c>
      <c r="AC39" s="110">
        <v>24</v>
      </c>
      <c r="AD39" s="110">
        <v>28</v>
      </c>
      <c r="AE39" s="110">
        <v>4</v>
      </c>
      <c r="AF39" s="17">
        <v>0.11550151975683891</v>
      </c>
      <c r="AG39" s="17">
        <v>2.4316109422492401E-2</v>
      </c>
      <c r="AH39" s="17">
        <v>0.26747720364741639</v>
      </c>
      <c r="AI39" s="17">
        <v>0.21580547112462006</v>
      </c>
      <c r="AJ39" s="17">
        <v>0.20668693009118541</v>
      </c>
      <c r="AK39" s="17">
        <v>7.29483282674772E-2</v>
      </c>
      <c r="AL39" s="17">
        <v>8.5106382978723402E-2</v>
      </c>
      <c r="AM39" s="18">
        <v>1.2158054711246201E-2</v>
      </c>
      <c r="AN39" s="9">
        <v>159</v>
      </c>
      <c r="AO39" s="17">
        <v>2.2384907785442772E-2</v>
      </c>
      <c r="AP39" s="12">
        <v>0</v>
      </c>
      <c r="AQ39" s="17">
        <v>0</v>
      </c>
      <c r="AR39" s="9">
        <v>232</v>
      </c>
      <c r="AS39" s="16">
        <v>2.219033955045433E-3</v>
      </c>
      <c r="AT39">
        <v>18</v>
      </c>
      <c r="AU39" s="17">
        <v>7.7586206896551727E-2</v>
      </c>
      <c r="AV39">
        <v>47</v>
      </c>
      <c r="AW39" s="18">
        <v>1.2060249929434707E-3</v>
      </c>
      <c r="AX39" s="9">
        <v>2482</v>
      </c>
      <c r="AY39" s="12">
        <v>1676</v>
      </c>
      <c r="AZ39" s="12">
        <v>806</v>
      </c>
      <c r="BA39" s="17">
        <v>0.6752618855761483</v>
      </c>
      <c r="BB39" s="18">
        <v>0.32473811442385175</v>
      </c>
      <c r="BC39" s="9">
        <v>1055</v>
      </c>
      <c r="BD39" s="12">
        <v>945</v>
      </c>
      <c r="BE39" s="18">
        <v>0.89573459715639814</v>
      </c>
      <c r="BF39" s="9">
        <v>0</v>
      </c>
      <c r="BG39" s="10">
        <v>0</v>
      </c>
      <c r="BH39" s="9">
        <v>92</v>
      </c>
      <c r="BI39" s="10">
        <v>3</v>
      </c>
    </row>
    <row r="40" spans="1:61" x14ac:dyDescent="0.4">
      <c r="A40" t="s">
        <v>138</v>
      </c>
      <c r="B40" s="4" t="s">
        <v>79</v>
      </c>
      <c r="C40" s="83">
        <v>68436</v>
      </c>
      <c r="D40" s="14">
        <v>23269</v>
      </c>
      <c r="E40" s="84">
        <v>0.34001110526623413</v>
      </c>
      <c r="F40" s="83">
        <v>259</v>
      </c>
      <c r="G40" s="16">
        <v>1.1130688899394043E-2</v>
      </c>
      <c r="H40" s="9">
        <v>0</v>
      </c>
      <c r="I40">
        <v>61</v>
      </c>
      <c r="J40">
        <v>0</v>
      </c>
      <c r="K40">
        <v>198</v>
      </c>
      <c r="L40" s="10">
        <v>0</v>
      </c>
      <c r="M40" s="17">
        <v>0</v>
      </c>
      <c r="N40" s="17">
        <v>0.23552123552123552</v>
      </c>
      <c r="O40" s="17">
        <v>0</v>
      </c>
      <c r="P40" s="17">
        <v>0.76447876447876451</v>
      </c>
      <c r="Q40" s="87">
        <v>0</v>
      </c>
      <c r="R40" s="14">
        <v>15901</v>
      </c>
      <c r="S40" s="17">
        <v>0.23234847156467356</v>
      </c>
      <c r="T40" s="14">
        <v>10296</v>
      </c>
      <c r="U40" s="14">
        <v>10711</v>
      </c>
      <c r="V40" s="15">
        <v>0.67360543362052705</v>
      </c>
      <c r="W40" s="13">
        <v>415</v>
      </c>
      <c r="X40" s="110">
        <v>24</v>
      </c>
      <c r="Y40" s="110">
        <v>32</v>
      </c>
      <c r="Z40" s="110">
        <v>32</v>
      </c>
      <c r="AA40" s="110">
        <v>182</v>
      </c>
      <c r="AB40" s="110">
        <v>106</v>
      </c>
      <c r="AC40" s="110">
        <v>39</v>
      </c>
      <c r="AD40" s="110">
        <v>0</v>
      </c>
      <c r="AE40" s="110">
        <v>0</v>
      </c>
      <c r="AF40" s="17">
        <v>5.7831325301204821E-2</v>
      </c>
      <c r="AG40" s="17">
        <v>7.7108433734939766E-2</v>
      </c>
      <c r="AH40" s="17">
        <v>7.7108433734939766E-2</v>
      </c>
      <c r="AI40" s="17">
        <v>0.43855421686746987</v>
      </c>
      <c r="AJ40" s="17">
        <v>0.25542168674698795</v>
      </c>
      <c r="AK40" s="17">
        <v>9.3975903614457831E-2</v>
      </c>
      <c r="AL40" s="17">
        <v>0</v>
      </c>
      <c r="AM40" s="18">
        <v>0</v>
      </c>
      <c r="AN40" s="9">
        <v>629</v>
      </c>
      <c r="AO40" s="17">
        <v>5.8724675567173937E-2</v>
      </c>
      <c r="AP40" s="12">
        <v>11</v>
      </c>
      <c r="AQ40" s="17">
        <v>1.7488076311605722E-2</v>
      </c>
      <c r="AR40" s="9">
        <v>653</v>
      </c>
      <c r="AS40" s="16">
        <v>9.5417616459173536E-3</v>
      </c>
      <c r="AT40">
        <v>1</v>
      </c>
      <c r="AU40" s="17">
        <v>1.5313935681470138E-3</v>
      </c>
      <c r="AV40">
        <v>81</v>
      </c>
      <c r="AW40" s="18">
        <v>3.4810262581116509E-3</v>
      </c>
      <c r="AX40" s="9">
        <v>1128</v>
      </c>
      <c r="AY40" s="12">
        <v>357</v>
      </c>
      <c r="AZ40" s="12">
        <v>218</v>
      </c>
      <c r="BA40" s="17">
        <v>0.31648936170212766</v>
      </c>
      <c r="BB40" s="18">
        <v>0.19326241134751773</v>
      </c>
      <c r="BC40" s="9">
        <v>440</v>
      </c>
      <c r="BD40" s="12">
        <v>433</v>
      </c>
      <c r="BE40" s="18">
        <v>0.98409090909090913</v>
      </c>
      <c r="BF40" s="9">
        <v>0</v>
      </c>
      <c r="BG40" s="10">
        <v>0</v>
      </c>
      <c r="BH40" s="9">
        <v>50</v>
      </c>
      <c r="BI40" s="10">
        <v>1</v>
      </c>
    </row>
    <row r="41" spans="1:61" x14ac:dyDescent="0.4">
      <c r="A41" t="s">
        <v>142</v>
      </c>
      <c r="B41" s="4" t="s">
        <v>79</v>
      </c>
      <c r="C41" s="83">
        <v>107549</v>
      </c>
      <c r="D41" s="14">
        <v>27825</v>
      </c>
      <c r="E41" s="84">
        <v>0.25871928144380701</v>
      </c>
      <c r="F41" s="83">
        <v>1220</v>
      </c>
      <c r="G41" s="16">
        <v>4.384546271338724E-2</v>
      </c>
      <c r="H41" s="9">
        <v>0</v>
      </c>
      <c r="I41">
        <v>82</v>
      </c>
      <c r="J41">
        <v>0</v>
      </c>
      <c r="K41">
        <v>1138</v>
      </c>
      <c r="L41" s="10">
        <v>0</v>
      </c>
      <c r="M41" s="17">
        <v>0</v>
      </c>
      <c r="N41" s="17">
        <v>6.7213114754098358E-2</v>
      </c>
      <c r="O41" s="17">
        <v>0</v>
      </c>
      <c r="P41" s="17">
        <v>0.93278688524590159</v>
      </c>
      <c r="Q41" s="87">
        <v>0</v>
      </c>
      <c r="R41" s="14">
        <v>16346</v>
      </c>
      <c r="S41" s="17">
        <v>0.15198653636946879</v>
      </c>
      <c r="T41" s="14">
        <v>9824</v>
      </c>
      <c r="U41" s="14">
        <v>10122</v>
      </c>
      <c r="V41" s="15">
        <v>0.61923406337942</v>
      </c>
      <c r="W41" s="13">
        <v>321</v>
      </c>
      <c r="X41" s="110">
        <v>44</v>
      </c>
      <c r="Y41" s="110">
        <v>20</v>
      </c>
      <c r="Z41" s="110">
        <v>27</v>
      </c>
      <c r="AA41" s="110">
        <v>137</v>
      </c>
      <c r="AB41" s="110">
        <v>42</v>
      </c>
      <c r="AC41" s="110">
        <v>28</v>
      </c>
      <c r="AD41" s="110">
        <v>1</v>
      </c>
      <c r="AE41" s="110">
        <v>22</v>
      </c>
      <c r="AF41" s="17">
        <v>0.13707165109034267</v>
      </c>
      <c r="AG41" s="17">
        <v>6.2305295950155763E-2</v>
      </c>
      <c r="AH41" s="17">
        <v>8.4112149532710276E-2</v>
      </c>
      <c r="AI41" s="17">
        <v>0.42679127725856697</v>
      </c>
      <c r="AJ41" s="17">
        <v>0.13084112149532709</v>
      </c>
      <c r="AK41" s="17">
        <v>8.7227414330218064E-2</v>
      </c>
      <c r="AL41" s="17">
        <v>3.1152647975077881E-3</v>
      </c>
      <c r="AM41" s="18">
        <v>6.8535825545171333E-2</v>
      </c>
      <c r="AN41" s="9">
        <v>395</v>
      </c>
      <c r="AO41" s="17">
        <v>3.9023908318514128E-2</v>
      </c>
      <c r="AP41" s="12">
        <v>2</v>
      </c>
      <c r="AQ41" s="17">
        <v>5.0632911392405064E-3</v>
      </c>
      <c r="AR41" s="9">
        <v>46</v>
      </c>
      <c r="AS41" s="16">
        <v>4.2771201963756058E-4</v>
      </c>
      <c r="AT41">
        <v>0</v>
      </c>
      <c r="AU41" s="17">
        <v>0</v>
      </c>
      <c r="AV41">
        <v>142</v>
      </c>
      <c r="AW41" s="18">
        <v>5.1033243486073672E-3</v>
      </c>
      <c r="AX41" s="9">
        <v>1934</v>
      </c>
      <c r="AY41" s="12">
        <v>674</v>
      </c>
      <c r="AZ41" s="12">
        <v>496</v>
      </c>
      <c r="BA41" s="17">
        <v>0.34850051706308172</v>
      </c>
      <c r="BB41" s="18">
        <v>0.25646328852119959</v>
      </c>
      <c r="BC41" s="9">
        <v>315</v>
      </c>
      <c r="BD41" s="12">
        <v>312</v>
      </c>
      <c r="BE41" s="18">
        <v>0.99047619047619051</v>
      </c>
      <c r="BF41" s="9">
        <v>0</v>
      </c>
      <c r="BG41" s="10">
        <v>0</v>
      </c>
      <c r="BH41" s="9">
        <v>88</v>
      </c>
      <c r="BI41" s="10">
        <v>4</v>
      </c>
    </row>
    <row r="42" spans="1:61" x14ac:dyDescent="0.4">
      <c r="A42" t="s">
        <v>143</v>
      </c>
      <c r="B42" s="4" t="s">
        <v>79</v>
      </c>
      <c r="C42" s="83">
        <v>119207</v>
      </c>
      <c r="D42" s="14">
        <v>38203</v>
      </c>
      <c r="E42" s="84">
        <v>0.32047614653501894</v>
      </c>
      <c r="F42" s="83">
        <v>240</v>
      </c>
      <c r="G42" s="16">
        <v>6.2822291443080389E-3</v>
      </c>
      <c r="H42" s="9">
        <v>0</v>
      </c>
      <c r="I42">
        <v>28</v>
      </c>
      <c r="J42">
        <v>5</v>
      </c>
      <c r="K42">
        <v>207</v>
      </c>
      <c r="L42" s="10">
        <v>0</v>
      </c>
      <c r="M42" s="17">
        <v>0</v>
      </c>
      <c r="N42" s="17">
        <v>0.11666666666666667</v>
      </c>
      <c r="O42" s="17">
        <v>2.0833333333333332E-2</v>
      </c>
      <c r="P42" s="17">
        <v>0.86250000000000004</v>
      </c>
      <c r="Q42" s="87">
        <v>0</v>
      </c>
      <c r="R42" s="14">
        <v>21953</v>
      </c>
      <c r="S42" s="17">
        <v>0.18415864840152005</v>
      </c>
      <c r="T42" s="14">
        <v>13045</v>
      </c>
      <c r="U42" s="14">
        <v>13460</v>
      </c>
      <c r="V42" s="15">
        <v>0.61312804628069062</v>
      </c>
      <c r="W42" s="13">
        <v>602</v>
      </c>
      <c r="X42" s="110">
        <v>57</v>
      </c>
      <c r="Y42" s="110">
        <v>8</v>
      </c>
      <c r="Z42" s="110">
        <v>47</v>
      </c>
      <c r="AA42" s="110">
        <v>185</v>
      </c>
      <c r="AB42" s="110">
        <v>190</v>
      </c>
      <c r="AC42" s="110">
        <v>11</v>
      </c>
      <c r="AD42" s="110">
        <v>26</v>
      </c>
      <c r="AE42" s="110">
        <v>78</v>
      </c>
      <c r="AF42" s="17">
        <v>9.4684385382059796E-2</v>
      </c>
      <c r="AG42" s="17">
        <v>1.3289036544850499E-2</v>
      </c>
      <c r="AH42" s="17">
        <v>7.8073089700996676E-2</v>
      </c>
      <c r="AI42" s="17">
        <v>0.30730897009966779</v>
      </c>
      <c r="AJ42" s="17">
        <v>0.31561461794019935</v>
      </c>
      <c r="AK42" s="17">
        <v>1.8272425249169437E-2</v>
      </c>
      <c r="AL42" s="17">
        <v>4.3189368770764118E-2</v>
      </c>
      <c r="AM42" s="18">
        <v>0.12956810631229235</v>
      </c>
      <c r="AN42" s="9">
        <v>652</v>
      </c>
      <c r="AO42" s="17">
        <v>4.8439821693907877E-2</v>
      </c>
      <c r="AP42" s="12">
        <v>9</v>
      </c>
      <c r="AQ42" s="17">
        <v>1.3803680981595092E-2</v>
      </c>
      <c r="AR42" s="9">
        <v>98</v>
      </c>
      <c r="AS42" s="16">
        <v>8.2209937335894702E-4</v>
      </c>
      <c r="AT42">
        <v>2</v>
      </c>
      <c r="AU42" s="17">
        <v>2.0408163265306121E-2</v>
      </c>
      <c r="AV42">
        <v>184</v>
      </c>
      <c r="AW42" s="18">
        <v>4.8163756773028296E-3</v>
      </c>
      <c r="AX42" s="9"/>
      <c r="AY42" s="12"/>
      <c r="AZ42" s="12"/>
      <c r="BA42" s="17"/>
      <c r="BB42" s="18"/>
      <c r="BC42" s="9">
        <v>1045</v>
      </c>
      <c r="BD42" s="12">
        <v>929</v>
      </c>
      <c r="BE42" s="18">
        <v>0.88899521531100478</v>
      </c>
      <c r="BF42" s="9">
        <v>0</v>
      </c>
      <c r="BG42" s="10">
        <v>0</v>
      </c>
      <c r="BH42" s="9">
        <v>75</v>
      </c>
      <c r="BI42" s="10">
        <v>3</v>
      </c>
    </row>
    <row r="43" spans="1:61" x14ac:dyDescent="0.4">
      <c r="A43" t="s">
        <v>144</v>
      </c>
      <c r="B43" s="4" t="s">
        <v>79</v>
      </c>
      <c r="C43" s="83">
        <v>64351</v>
      </c>
      <c r="D43" s="14">
        <v>18904</v>
      </c>
      <c r="E43" s="84">
        <v>0.29376388867305869</v>
      </c>
      <c r="F43" s="83">
        <v>115</v>
      </c>
      <c r="G43" s="16">
        <v>6.0833685992382567E-3</v>
      </c>
      <c r="H43" s="9">
        <v>0</v>
      </c>
      <c r="I43">
        <v>25</v>
      </c>
      <c r="J43">
        <v>9</v>
      </c>
      <c r="K43">
        <v>80</v>
      </c>
      <c r="L43" s="10">
        <v>1</v>
      </c>
      <c r="M43" s="17">
        <v>0</v>
      </c>
      <c r="N43" s="17">
        <v>0.21739130434782608</v>
      </c>
      <c r="O43" s="17">
        <v>7.8260869565217397E-2</v>
      </c>
      <c r="P43" s="17">
        <v>0.69565217391304346</v>
      </c>
      <c r="Q43" s="87">
        <v>8.6956521739130436E-3</v>
      </c>
      <c r="R43" s="14">
        <v>9778</v>
      </c>
      <c r="S43" s="17">
        <v>0.15194791067737876</v>
      </c>
      <c r="T43" s="14">
        <v>6759</v>
      </c>
      <c r="U43" s="14">
        <v>6893</v>
      </c>
      <c r="V43" s="15">
        <v>0.70494988750255672</v>
      </c>
      <c r="W43" s="13">
        <v>203</v>
      </c>
      <c r="X43" s="110">
        <v>4</v>
      </c>
      <c r="Y43" s="110">
        <v>2</v>
      </c>
      <c r="Z43" s="110">
        <v>34</v>
      </c>
      <c r="AA43" s="110">
        <v>55</v>
      </c>
      <c r="AB43" s="110">
        <v>32</v>
      </c>
      <c r="AC43" s="110">
        <v>7</v>
      </c>
      <c r="AD43" s="110">
        <v>18</v>
      </c>
      <c r="AE43" s="110">
        <v>51</v>
      </c>
      <c r="AF43" s="17">
        <v>1.9704433497536946E-2</v>
      </c>
      <c r="AG43" s="17">
        <v>9.852216748768473E-3</v>
      </c>
      <c r="AH43" s="17">
        <v>0.16748768472906403</v>
      </c>
      <c r="AI43" s="17">
        <v>0.27093596059113301</v>
      </c>
      <c r="AJ43" s="17">
        <v>0.15763546798029557</v>
      </c>
      <c r="AK43" s="17">
        <v>3.4482758620689655E-2</v>
      </c>
      <c r="AL43" s="17">
        <v>8.8669950738916259E-2</v>
      </c>
      <c r="AM43" s="18">
        <v>0.25123152709359609</v>
      </c>
      <c r="AN43" s="9">
        <v>167</v>
      </c>
      <c r="AO43" s="17">
        <v>2.4227477150732629E-2</v>
      </c>
      <c r="AP43" s="12">
        <v>0</v>
      </c>
      <c r="AQ43" s="17">
        <v>0</v>
      </c>
      <c r="AR43" s="9">
        <v>19</v>
      </c>
      <c r="AS43" s="16">
        <v>2.9525570698202047E-4</v>
      </c>
      <c r="AT43">
        <v>0</v>
      </c>
      <c r="AU43" s="17">
        <v>0</v>
      </c>
      <c r="AV43">
        <v>56</v>
      </c>
      <c r="AW43" s="18">
        <v>2.9623360135421074E-3</v>
      </c>
      <c r="AX43" s="9">
        <v>970</v>
      </c>
      <c r="AY43" s="12">
        <v>640</v>
      </c>
      <c r="AZ43" s="12">
        <v>232</v>
      </c>
      <c r="BA43" s="17">
        <v>0.65979381443298968</v>
      </c>
      <c r="BB43" s="18">
        <v>0.23917525773195877</v>
      </c>
      <c r="BC43" s="9">
        <v>314</v>
      </c>
      <c r="BD43" s="12">
        <v>300</v>
      </c>
      <c r="BE43" s="18">
        <v>0.95541401273885351</v>
      </c>
      <c r="BF43" s="9">
        <v>0</v>
      </c>
      <c r="BG43" s="10">
        <v>0</v>
      </c>
      <c r="BH43" s="9">
        <v>45</v>
      </c>
      <c r="BI43" s="10">
        <v>0</v>
      </c>
    </row>
    <row r="44" spans="1:61" x14ac:dyDescent="0.4">
      <c r="A44" t="s">
        <v>145</v>
      </c>
      <c r="B44" s="4" t="s">
        <v>79</v>
      </c>
      <c r="C44" s="83">
        <v>108692</v>
      </c>
      <c r="D44" s="14">
        <v>38026</v>
      </c>
      <c r="E44" s="84">
        <v>0.34985095499208774</v>
      </c>
      <c r="F44" s="83">
        <v>274</v>
      </c>
      <c r="G44" s="16">
        <v>7.2055961710408671E-3</v>
      </c>
      <c r="H44" s="9">
        <v>0</v>
      </c>
      <c r="I44">
        <v>37</v>
      </c>
      <c r="J44">
        <v>0</v>
      </c>
      <c r="K44">
        <v>237</v>
      </c>
      <c r="L44" s="10">
        <v>0</v>
      </c>
      <c r="M44" s="17">
        <v>0</v>
      </c>
      <c r="N44" s="17">
        <v>0.13503649635036497</v>
      </c>
      <c r="O44" s="17">
        <v>0</v>
      </c>
      <c r="P44" s="17">
        <v>0.86496350364963503</v>
      </c>
      <c r="Q44" s="87">
        <v>0</v>
      </c>
      <c r="R44" s="14">
        <v>19400</v>
      </c>
      <c r="S44" s="17">
        <v>0.17848599712950355</v>
      </c>
      <c r="T44" s="14">
        <v>12899</v>
      </c>
      <c r="U44" s="14">
        <v>13121</v>
      </c>
      <c r="V44" s="15">
        <v>0.67634020618556701</v>
      </c>
      <c r="W44" s="13">
        <v>222</v>
      </c>
      <c r="X44" s="110">
        <v>6</v>
      </c>
      <c r="Y44" s="110">
        <v>4</v>
      </c>
      <c r="Z44" s="110">
        <v>57</v>
      </c>
      <c r="AA44" s="110">
        <v>71</v>
      </c>
      <c r="AB44" s="110">
        <v>57</v>
      </c>
      <c r="AC44" s="110">
        <v>14</v>
      </c>
      <c r="AD44" s="110">
        <v>11</v>
      </c>
      <c r="AE44" s="110">
        <v>2</v>
      </c>
      <c r="AF44" s="17">
        <v>2.7027027027027029E-2</v>
      </c>
      <c r="AG44" s="17">
        <v>1.8018018018018018E-2</v>
      </c>
      <c r="AH44" s="17">
        <v>0.25675675675675674</v>
      </c>
      <c r="AI44" s="17">
        <v>0.31981981981981983</v>
      </c>
      <c r="AJ44" s="17">
        <v>0.25675675675675674</v>
      </c>
      <c r="AK44" s="17">
        <v>6.3063063063063057E-2</v>
      </c>
      <c r="AL44" s="17">
        <v>4.954954954954955E-2</v>
      </c>
      <c r="AM44" s="18">
        <v>9.0090090090090089E-3</v>
      </c>
      <c r="AN44" s="9">
        <v>502</v>
      </c>
      <c r="AO44" s="17">
        <v>3.8259279018367502E-2</v>
      </c>
      <c r="AP44" s="12">
        <v>0</v>
      </c>
      <c r="AQ44" s="17">
        <v>0</v>
      </c>
      <c r="AR44" s="9">
        <v>84</v>
      </c>
      <c r="AS44" s="16">
        <v>7.7282596695248964E-4</v>
      </c>
      <c r="AT44">
        <v>1</v>
      </c>
      <c r="AU44" s="17">
        <v>1.1904761904761904E-2</v>
      </c>
      <c r="AV44">
        <v>11</v>
      </c>
      <c r="AW44" s="18">
        <v>2.8927575869142167E-4</v>
      </c>
      <c r="AX44" s="9">
        <v>1437</v>
      </c>
      <c r="AY44" s="12">
        <v>1219</v>
      </c>
      <c r="AZ44" s="12">
        <v>322</v>
      </c>
      <c r="BA44" s="17">
        <v>0.848295059151009</v>
      </c>
      <c r="BB44" s="18">
        <v>0.22407794015309673</v>
      </c>
      <c r="BC44" s="9">
        <v>844</v>
      </c>
      <c r="BD44" s="12">
        <v>830</v>
      </c>
      <c r="BE44" s="18">
        <v>0.98341232227488151</v>
      </c>
      <c r="BF44" s="9">
        <v>0</v>
      </c>
      <c r="BG44" s="10">
        <v>0</v>
      </c>
      <c r="BH44" s="9">
        <v>57</v>
      </c>
      <c r="BI44" s="10">
        <v>7</v>
      </c>
    </row>
    <row r="45" spans="1:61" x14ac:dyDescent="0.4">
      <c r="A45" t="s">
        <v>147</v>
      </c>
      <c r="B45" s="4" t="s">
        <v>79</v>
      </c>
      <c r="C45" s="83">
        <v>67954</v>
      </c>
      <c r="D45" s="14">
        <v>19241</v>
      </c>
      <c r="E45" s="84">
        <v>0.28314742325690906</v>
      </c>
      <c r="F45" s="83">
        <v>158</v>
      </c>
      <c r="G45" s="16">
        <v>8.2116314120887681E-3</v>
      </c>
      <c r="H45" s="9">
        <v>3</v>
      </c>
      <c r="I45">
        <v>16</v>
      </c>
      <c r="J45">
        <v>5</v>
      </c>
      <c r="K45">
        <v>134</v>
      </c>
      <c r="L45" s="10">
        <v>0</v>
      </c>
      <c r="M45" s="17">
        <v>1.8987341772151899E-2</v>
      </c>
      <c r="N45" s="17">
        <v>0.10126582278481013</v>
      </c>
      <c r="O45" s="17">
        <v>3.1645569620253167E-2</v>
      </c>
      <c r="P45" s="17">
        <v>0.84810126582278478</v>
      </c>
      <c r="Q45" s="87">
        <v>0</v>
      </c>
      <c r="R45" s="14">
        <v>11343</v>
      </c>
      <c r="S45" s="17">
        <v>0.1669217411778556</v>
      </c>
      <c r="T45" s="14">
        <v>7265</v>
      </c>
      <c r="U45" s="14">
        <v>7453</v>
      </c>
      <c r="V45" s="15">
        <v>0.65705721590408184</v>
      </c>
      <c r="W45" s="13">
        <v>188</v>
      </c>
      <c r="X45" s="110">
        <v>27</v>
      </c>
      <c r="Y45" s="110">
        <v>37</v>
      </c>
      <c r="Z45" s="110">
        <v>18</v>
      </c>
      <c r="AA45" s="110">
        <v>77</v>
      </c>
      <c r="AB45" s="110">
        <v>16</v>
      </c>
      <c r="AC45" s="110">
        <v>13</v>
      </c>
      <c r="AD45" s="110">
        <v>0</v>
      </c>
      <c r="AE45" s="110">
        <v>0</v>
      </c>
      <c r="AF45" s="17">
        <v>0.14361702127659576</v>
      </c>
      <c r="AG45" s="17">
        <v>0.19680851063829788</v>
      </c>
      <c r="AH45" s="17">
        <v>9.5744680851063829E-2</v>
      </c>
      <c r="AI45" s="17">
        <v>0.40957446808510639</v>
      </c>
      <c r="AJ45" s="17">
        <v>8.5106382978723402E-2</v>
      </c>
      <c r="AK45" s="17">
        <v>6.9148936170212769E-2</v>
      </c>
      <c r="AL45" s="17">
        <v>0</v>
      </c>
      <c r="AM45" s="18">
        <v>0</v>
      </c>
      <c r="AN45" s="9"/>
      <c r="AO45" s="17"/>
      <c r="AP45" s="12"/>
      <c r="AQ45" s="17"/>
      <c r="AR45" s="9">
        <v>27</v>
      </c>
      <c r="AS45" s="16">
        <v>3.9732760396738972E-4</v>
      </c>
      <c r="AT45">
        <v>0</v>
      </c>
      <c r="AU45" s="17">
        <v>0</v>
      </c>
      <c r="AV45">
        <v>61</v>
      </c>
      <c r="AW45" s="18">
        <v>3.1703133932747779E-3</v>
      </c>
      <c r="AX45" s="9">
        <v>746</v>
      </c>
      <c r="AY45" s="12">
        <v>421</v>
      </c>
      <c r="AZ45" s="12">
        <v>259</v>
      </c>
      <c r="BA45" s="17">
        <v>0.56434316353887404</v>
      </c>
      <c r="BB45" s="18">
        <v>0.34718498659517427</v>
      </c>
      <c r="BC45" s="9">
        <v>210</v>
      </c>
      <c r="BD45" s="12">
        <v>201</v>
      </c>
      <c r="BE45" s="18">
        <v>0.95714285714285718</v>
      </c>
      <c r="BF45" s="9">
        <v>0</v>
      </c>
      <c r="BG45" s="10">
        <v>0</v>
      </c>
      <c r="BH45" s="9">
        <v>47</v>
      </c>
      <c r="BI45" s="10">
        <v>0</v>
      </c>
    </row>
    <row r="46" spans="1:61" x14ac:dyDescent="0.4">
      <c r="A46" t="s">
        <v>148</v>
      </c>
      <c r="B46" s="4" t="s">
        <v>79</v>
      </c>
      <c r="C46" s="83">
        <v>51172</v>
      </c>
      <c r="D46" s="14">
        <v>16700</v>
      </c>
      <c r="E46" s="84">
        <v>0.32635034784647854</v>
      </c>
      <c r="F46" s="83">
        <v>95</v>
      </c>
      <c r="G46" s="16">
        <v>5.6886227544910182E-3</v>
      </c>
      <c r="H46" s="9">
        <v>0</v>
      </c>
      <c r="I46">
        <v>2</v>
      </c>
      <c r="J46">
        <v>0</v>
      </c>
      <c r="K46">
        <v>93</v>
      </c>
      <c r="L46" s="10">
        <v>0</v>
      </c>
      <c r="M46" s="17">
        <v>0</v>
      </c>
      <c r="N46" s="17">
        <v>2.1052631578947368E-2</v>
      </c>
      <c r="O46" s="17">
        <v>0</v>
      </c>
      <c r="P46" s="17">
        <v>0.97894736842105268</v>
      </c>
      <c r="Q46" s="87">
        <v>0</v>
      </c>
      <c r="R46" s="14">
        <v>10166</v>
      </c>
      <c r="S46" s="17">
        <v>0.1986633315094192</v>
      </c>
      <c r="T46" s="14">
        <v>6489</v>
      </c>
      <c r="U46" s="14">
        <v>6637</v>
      </c>
      <c r="V46" s="15">
        <v>0.65286248278575643</v>
      </c>
      <c r="W46" s="13">
        <v>168</v>
      </c>
      <c r="X46" s="110">
        <v>5</v>
      </c>
      <c r="Y46" s="110">
        <v>2</v>
      </c>
      <c r="Z46" s="110">
        <v>12</v>
      </c>
      <c r="AA46" s="110">
        <v>56</v>
      </c>
      <c r="AB46" s="110">
        <v>50</v>
      </c>
      <c r="AC46" s="110">
        <v>23</v>
      </c>
      <c r="AD46" s="110">
        <v>12</v>
      </c>
      <c r="AE46" s="110">
        <v>8</v>
      </c>
      <c r="AF46" s="17">
        <v>2.976190476190476E-2</v>
      </c>
      <c r="AG46" s="17">
        <v>1.1904761904761904E-2</v>
      </c>
      <c r="AH46" s="17">
        <v>7.1428571428571425E-2</v>
      </c>
      <c r="AI46" s="17">
        <v>0.33333333333333331</v>
      </c>
      <c r="AJ46" s="17">
        <v>0.29761904761904762</v>
      </c>
      <c r="AK46" s="17">
        <v>0.13690476190476192</v>
      </c>
      <c r="AL46" s="17">
        <v>7.1428571428571425E-2</v>
      </c>
      <c r="AM46" s="18">
        <v>4.7619047619047616E-2</v>
      </c>
      <c r="AN46" s="9">
        <v>258</v>
      </c>
      <c r="AO46" s="17">
        <v>3.8872984782281149E-2</v>
      </c>
      <c r="AP46" s="12">
        <v>0</v>
      </c>
      <c r="AQ46" s="17">
        <v>0</v>
      </c>
      <c r="AR46" s="9">
        <v>39</v>
      </c>
      <c r="AS46" s="16">
        <v>7.6213554287500975E-4</v>
      </c>
      <c r="AT46">
        <v>1</v>
      </c>
      <c r="AU46" s="17">
        <v>2.564102564102564E-2</v>
      </c>
      <c r="AV46">
        <v>57</v>
      </c>
      <c r="AW46" s="18">
        <v>3.4131736526946108E-3</v>
      </c>
      <c r="AX46" s="9">
        <v>627</v>
      </c>
      <c r="AY46" s="12">
        <v>320</v>
      </c>
      <c r="AZ46" s="12">
        <v>238</v>
      </c>
      <c r="BA46" s="17">
        <v>0.5103668261562998</v>
      </c>
      <c r="BB46" s="18">
        <v>0.37958532695374803</v>
      </c>
      <c r="BC46" s="9">
        <v>246</v>
      </c>
      <c r="BD46" s="12">
        <v>230</v>
      </c>
      <c r="BE46" s="18">
        <v>0.93495934959349591</v>
      </c>
      <c r="BF46" s="9">
        <v>0</v>
      </c>
      <c r="BG46" s="10">
        <v>0</v>
      </c>
      <c r="BH46" s="9">
        <v>38</v>
      </c>
      <c r="BI46" s="10">
        <v>1</v>
      </c>
    </row>
    <row r="47" spans="1:61" x14ac:dyDescent="0.4">
      <c r="A47" t="s">
        <v>150</v>
      </c>
      <c r="B47" s="4" t="s">
        <v>79</v>
      </c>
      <c r="C47" s="83">
        <v>79725</v>
      </c>
      <c r="D47" s="14">
        <v>26277</v>
      </c>
      <c r="E47" s="84">
        <v>0.32959548447789278</v>
      </c>
      <c r="F47" s="83">
        <v>152</v>
      </c>
      <c r="G47" s="16">
        <v>5.7845263919016629E-3</v>
      </c>
      <c r="H47" s="9">
        <v>0</v>
      </c>
      <c r="I47">
        <v>0</v>
      </c>
      <c r="J47">
        <v>0</v>
      </c>
      <c r="K47">
        <v>152</v>
      </c>
      <c r="L47" s="10">
        <v>0</v>
      </c>
      <c r="M47" s="17">
        <v>0</v>
      </c>
      <c r="N47" s="17">
        <v>0</v>
      </c>
      <c r="O47" s="17">
        <v>0</v>
      </c>
      <c r="P47" s="17">
        <v>1</v>
      </c>
      <c r="Q47" s="87">
        <v>0</v>
      </c>
      <c r="R47" s="14">
        <v>14036</v>
      </c>
      <c r="S47" s="17">
        <v>0.17605518971464409</v>
      </c>
      <c r="T47" s="14">
        <v>9310</v>
      </c>
      <c r="U47" s="14">
        <v>9556</v>
      </c>
      <c r="V47" s="15">
        <v>0.68082074665146763</v>
      </c>
      <c r="W47" s="13">
        <v>246</v>
      </c>
      <c r="X47" s="110">
        <v>10</v>
      </c>
      <c r="Y47" s="110">
        <v>5</v>
      </c>
      <c r="Z47" s="110">
        <v>30</v>
      </c>
      <c r="AA47" s="110">
        <v>139</v>
      </c>
      <c r="AB47" s="110">
        <v>51</v>
      </c>
      <c r="AC47" s="110">
        <v>7</v>
      </c>
      <c r="AD47" s="110">
        <v>2</v>
      </c>
      <c r="AE47" s="110">
        <v>2</v>
      </c>
      <c r="AF47" s="17">
        <v>4.065040650406504E-2</v>
      </c>
      <c r="AG47" s="17">
        <v>2.032520325203252E-2</v>
      </c>
      <c r="AH47" s="17">
        <v>0.12195121951219512</v>
      </c>
      <c r="AI47" s="17">
        <v>0.56504065040650409</v>
      </c>
      <c r="AJ47" s="17">
        <v>0.2073170731707317</v>
      </c>
      <c r="AK47" s="17">
        <v>2.8455284552845527E-2</v>
      </c>
      <c r="AL47" s="17">
        <v>8.130081300813009E-3</v>
      </c>
      <c r="AM47" s="18">
        <v>8.130081300813009E-3</v>
      </c>
      <c r="AN47" s="9">
        <v>457</v>
      </c>
      <c r="AO47" s="17">
        <v>4.782335705316032E-2</v>
      </c>
      <c r="AP47" s="12">
        <v>2</v>
      </c>
      <c r="AQ47" s="17">
        <v>4.3763676148796497E-3</v>
      </c>
      <c r="AR47" s="9">
        <v>60</v>
      </c>
      <c r="AS47" s="16">
        <v>7.5258701787394168E-4</v>
      </c>
      <c r="AT47">
        <v>6</v>
      </c>
      <c r="AU47" s="17">
        <v>0.1</v>
      </c>
      <c r="AV47">
        <v>118</v>
      </c>
      <c r="AW47" s="18">
        <v>4.4906191726605017E-3</v>
      </c>
      <c r="AX47" s="9">
        <v>1580</v>
      </c>
      <c r="AY47" s="12">
        <v>785</v>
      </c>
      <c r="AZ47" s="12">
        <v>737</v>
      </c>
      <c r="BA47" s="17">
        <v>0.49683544303797467</v>
      </c>
      <c r="BB47" s="18">
        <v>0.46645569620253163</v>
      </c>
      <c r="BC47" s="9">
        <v>398</v>
      </c>
      <c r="BD47" s="12">
        <v>363</v>
      </c>
      <c r="BE47" s="18">
        <v>0.9120603015075377</v>
      </c>
      <c r="BF47" s="9">
        <v>0</v>
      </c>
      <c r="BG47" s="10">
        <v>0</v>
      </c>
      <c r="BH47" s="9">
        <v>82</v>
      </c>
      <c r="BI47" s="10">
        <v>0</v>
      </c>
    </row>
    <row r="48" spans="1:61" x14ac:dyDescent="0.4">
      <c r="A48" t="s">
        <v>152</v>
      </c>
      <c r="B48" s="4" t="s">
        <v>79</v>
      </c>
      <c r="C48" s="83">
        <v>66797</v>
      </c>
      <c r="D48" s="14">
        <v>22519</v>
      </c>
      <c r="E48" s="84">
        <v>0.33712591882868992</v>
      </c>
      <c r="F48" s="83">
        <v>186</v>
      </c>
      <c r="G48" s="16">
        <v>8.2596918157999914E-3</v>
      </c>
      <c r="H48" s="9">
        <v>0</v>
      </c>
      <c r="I48">
        <v>20</v>
      </c>
      <c r="J48">
        <v>1</v>
      </c>
      <c r="K48">
        <v>165</v>
      </c>
      <c r="L48" s="10">
        <v>0</v>
      </c>
      <c r="M48" s="17">
        <v>0</v>
      </c>
      <c r="N48" s="17">
        <v>0.10752688172043011</v>
      </c>
      <c r="O48" s="17">
        <v>5.3763440860215058E-3</v>
      </c>
      <c r="P48" s="17">
        <v>0.88709677419354838</v>
      </c>
      <c r="Q48" s="87">
        <v>0</v>
      </c>
      <c r="R48" s="14">
        <v>13025</v>
      </c>
      <c r="S48" s="17">
        <v>0.1949937871461293</v>
      </c>
      <c r="T48" s="14">
        <v>8980</v>
      </c>
      <c r="U48" s="14">
        <v>9275</v>
      </c>
      <c r="V48" s="15">
        <v>0.71209213051823417</v>
      </c>
      <c r="W48" s="13">
        <v>295</v>
      </c>
      <c r="X48" s="110">
        <v>10</v>
      </c>
      <c r="Y48" s="110">
        <v>0</v>
      </c>
      <c r="Z48" s="110">
        <v>12</v>
      </c>
      <c r="AA48" s="110">
        <v>183</v>
      </c>
      <c r="AB48" s="110">
        <v>41</v>
      </c>
      <c r="AC48" s="110">
        <v>29</v>
      </c>
      <c r="AD48" s="110">
        <v>8</v>
      </c>
      <c r="AE48" s="110">
        <v>12</v>
      </c>
      <c r="AF48" s="17">
        <v>3.3898305084745763E-2</v>
      </c>
      <c r="AG48" s="17">
        <v>0</v>
      </c>
      <c r="AH48" s="17">
        <v>4.0677966101694912E-2</v>
      </c>
      <c r="AI48" s="17">
        <v>0.62033898305084745</v>
      </c>
      <c r="AJ48" s="17">
        <v>0.13898305084745763</v>
      </c>
      <c r="AK48" s="17">
        <v>9.8305084745762716E-2</v>
      </c>
      <c r="AL48" s="17">
        <v>2.7118644067796609E-2</v>
      </c>
      <c r="AM48" s="18">
        <v>4.0677966101694912E-2</v>
      </c>
      <c r="AN48" s="9">
        <v>251</v>
      </c>
      <c r="AO48" s="17">
        <v>2.7061994609164419E-2</v>
      </c>
      <c r="AP48" s="12">
        <v>8</v>
      </c>
      <c r="AQ48" s="17">
        <v>3.1872509960159362E-2</v>
      </c>
      <c r="AR48" s="9">
        <v>44</v>
      </c>
      <c r="AS48" s="16">
        <v>6.5871221761456351E-4</v>
      </c>
      <c r="AT48">
        <v>2</v>
      </c>
      <c r="AU48" s="17">
        <v>4.5454545454545456E-2</v>
      </c>
      <c r="AV48">
        <v>63</v>
      </c>
      <c r="AW48" s="18">
        <v>2.7976375505129004E-3</v>
      </c>
      <c r="AX48" s="9">
        <v>538</v>
      </c>
      <c r="AY48" s="12">
        <v>378</v>
      </c>
      <c r="AZ48" s="12">
        <v>110</v>
      </c>
      <c r="BA48" s="17">
        <v>0.70260223048327142</v>
      </c>
      <c r="BB48" s="18">
        <v>0.20446096654275092</v>
      </c>
      <c r="BC48" s="9">
        <v>408</v>
      </c>
      <c r="BD48" s="12">
        <v>408</v>
      </c>
      <c r="BE48" s="18">
        <v>1</v>
      </c>
      <c r="BF48" s="9">
        <v>0</v>
      </c>
      <c r="BG48" s="10">
        <v>0</v>
      </c>
      <c r="BH48" s="9">
        <v>43</v>
      </c>
      <c r="BI48" s="10">
        <v>0</v>
      </c>
    </row>
    <row r="49" spans="1:61" x14ac:dyDescent="0.4">
      <c r="A49" t="s">
        <v>161</v>
      </c>
      <c r="B49" s="4" t="s">
        <v>79</v>
      </c>
      <c r="C49" s="83">
        <v>104500</v>
      </c>
      <c r="D49" s="14">
        <v>40538</v>
      </c>
      <c r="E49" s="84">
        <v>0.38792344497607656</v>
      </c>
      <c r="F49" s="83">
        <v>205</v>
      </c>
      <c r="G49" s="16">
        <v>5.0569835709704473E-3</v>
      </c>
      <c r="H49" s="9">
        <v>0</v>
      </c>
      <c r="I49">
        <v>30</v>
      </c>
      <c r="J49">
        <v>0</v>
      </c>
      <c r="K49">
        <v>175</v>
      </c>
      <c r="L49" s="10">
        <v>0</v>
      </c>
      <c r="M49" s="17">
        <v>0</v>
      </c>
      <c r="N49" s="17">
        <v>0.14634146341463414</v>
      </c>
      <c r="O49" s="17">
        <v>0</v>
      </c>
      <c r="P49" s="17">
        <v>0.85365853658536583</v>
      </c>
      <c r="Q49" s="87">
        <v>0</v>
      </c>
      <c r="R49" s="14">
        <v>20387</v>
      </c>
      <c r="S49" s="17">
        <v>0.19509090909090909</v>
      </c>
      <c r="T49" s="14">
        <v>13733</v>
      </c>
      <c r="U49" s="14">
        <v>14002</v>
      </c>
      <c r="V49" s="15">
        <v>0.68681022220042187</v>
      </c>
      <c r="W49" s="13">
        <v>269</v>
      </c>
      <c r="X49" s="110">
        <v>31</v>
      </c>
      <c r="Y49" s="110">
        <v>20</v>
      </c>
      <c r="Z49" s="110">
        <v>22</v>
      </c>
      <c r="AA49" s="110">
        <v>60</v>
      </c>
      <c r="AB49" s="110">
        <v>85</v>
      </c>
      <c r="AC49" s="110">
        <v>18</v>
      </c>
      <c r="AD49" s="110">
        <v>21</v>
      </c>
      <c r="AE49" s="110">
        <v>12</v>
      </c>
      <c r="AF49" s="17">
        <v>0.11524163568773234</v>
      </c>
      <c r="AG49" s="17">
        <v>7.434944237918216E-2</v>
      </c>
      <c r="AH49" s="17">
        <v>8.1784386617100371E-2</v>
      </c>
      <c r="AI49" s="17">
        <v>0.22304832713754646</v>
      </c>
      <c r="AJ49" s="17">
        <v>0.31598513011152418</v>
      </c>
      <c r="AK49" s="17">
        <v>6.6914498141263934E-2</v>
      </c>
      <c r="AL49" s="17">
        <v>7.8066914498141265E-2</v>
      </c>
      <c r="AM49" s="18">
        <v>4.4609665427509292E-2</v>
      </c>
      <c r="AN49" s="9">
        <v>809</v>
      </c>
      <c r="AO49" s="17">
        <v>5.7777460362805316E-2</v>
      </c>
      <c r="AP49" s="12">
        <v>1</v>
      </c>
      <c r="AQ49" s="17">
        <v>1.2360939431396785E-3</v>
      </c>
      <c r="AR49" s="9">
        <v>170</v>
      </c>
      <c r="AS49" s="16">
        <v>1.6267942583732058E-3</v>
      </c>
      <c r="AT49">
        <v>2</v>
      </c>
      <c r="AU49" s="17">
        <v>1.1764705882352941E-2</v>
      </c>
      <c r="AV49">
        <v>95</v>
      </c>
      <c r="AW49" s="18">
        <v>2.3434801914253294E-3</v>
      </c>
      <c r="AX49" s="9">
        <v>1940</v>
      </c>
      <c r="AY49" s="12">
        <v>388</v>
      </c>
      <c r="AZ49" s="12">
        <v>661</v>
      </c>
      <c r="BA49" s="17">
        <v>0.2</v>
      </c>
      <c r="BB49" s="18">
        <v>0.34072164948453609</v>
      </c>
      <c r="BC49" s="9">
        <v>748</v>
      </c>
      <c r="BD49" s="12">
        <v>728</v>
      </c>
      <c r="BE49" s="18">
        <v>0.9732620320855615</v>
      </c>
      <c r="BF49" s="9">
        <v>2</v>
      </c>
      <c r="BG49" s="10">
        <v>6460</v>
      </c>
      <c r="BH49" s="9">
        <v>82</v>
      </c>
      <c r="BI49" s="10">
        <v>1</v>
      </c>
    </row>
    <row r="50" spans="1:61" x14ac:dyDescent="0.4">
      <c r="A50" t="s">
        <v>162</v>
      </c>
      <c r="B50" s="4" t="s">
        <v>79</v>
      </c>
      <c r="C50" s="83">
        <v>65523</v>
      </c>
      <c r="D50" s="14">
        <v>20441</v>
      </c>
      <c r="E50" s="84">
        <v>0.31196679028738</v>
      </c>
      <c r="F50" s="83">
        <v>103</v>
      </c>
      <c r="G50" s="16">
        <v>5.0388924220928525E-3</v>
      </c>
      <c r="H50" s="9">
        <v>1</v>
      </c>
      <c r="I50">
        <v>19</v>
      </c>
      <c r="J50">
        <v>0</v>
      </c>
      <c r="K50">
        <v>83</v>
      </c>
      <c r="L50" s="10">
        <v>0</v>
      </c>
      <c r="M50" s="17">
        <v>9.7087378640776691E-3</v>
      </c>
      <c r="N50" s="17">
        <v>0.18446601941747573</v>
      </c>
      <c r="O50" s="17">
        <v>0</v>
      </c>
      <c r="P50" s="17">
        <v>0.80582524271844658</v>
      </c>
      <c r="Q50" s="87">
        <v>0</v>
      </c>
      <c r="R50" s="14">
        <v>19613</v>
      </c>
      <c r="S50" s="17">
        <v>0.29933000625734474</v>
      </c>
      <c r="T50" s="14">
        <v>11766</v>
      </c>
      <c r="U50" s="14">
        <v>12108</v>
      </c>
      <c r="V50" s="15">
        <v>0.61734563809718046</v>
      </c>
      <c r="W50" s="13">
        <v>342</v>
      </c>
      <c r="X50" s="110">
        <v>20</v>
      </c>
      <c r="Y50" s="110">
        <v>21</v>
      </c>
      <c r="Z50" s="110">
        <v>85</v>
      </c>
      <c r="AA50" s="110">
        <v>28</v>
      </c>
      <c r="AB50" s="110">
        <v>55</v>
      </c>
      <c r="AC50" s="110">
        <v>5</v>
      </c>
      <c r="AD50" s="110">
        <v>77</v>
      </c>
      <c r="AE50" s="110">
        <v>51</v>
      </c>
      <c r="AF50" s="17">
        <v>5.8479532163742687E-2</v>
      </c>
      <c r="AG50" s="17">
        <v>6.1403508771929821E-2</v>
      </c>
      <c r="AH50" s="17">
        <v>0.24853801169590642</v>
      </c>
      <c r="AI50" s="17">
        <v>8.1871345029239762E-2</v>
      </c>
      <c r="AJ50" s="17">
        <v>0.16081871345029239</v>
      </c>
      <c r="AK50" s="17">
        <v>1.4619883040935672E-2</v>
      </c>
      <c r="AL50" s="17">
        <v>0.22514619883040934</v>
      </c>
      <c r="AM50" s="18">
        <v>0.14912280701754385</v>
      </c>
      <c r="AN50" s="9">
        <v>486</v>
      </c>
      <c r="AO50" s="17">
        <v>4.013875123885035E-2</v>
      </c>
      <c r="AP50" s="12">
        <v>1</v>
      </c>
      <c r="AQ50" s="17">
        <v>2.05761316872428E-3</v>
      </c>
      <c r="AR50" s="9">
        <v>24</v>
      </c>
      <c r="AS50" s="16">
        <v>3.6628359507348562E-4</v>
      </c>
      <c r="AT50">
        <v>2</v>
      </c>
      <c r="AU50" s="17">
        <v>8.3333333333333329E-2</v>
      </c>
      <c r="AV50">
        <v>89</v>
      </c>
      <c r="AW50" s="18">
        <v>4.3539944229734357E-3</v>
      </c>
      <c r="AX50" s="9">
        <v>907</v>
      </c>
      <c r="AY50" s="12">
        <v>591</v>
      </c>
      <c r="AZ50" s="12">
        <v>174</v>
      </c>
      <c r="BA50" s="17">
        <v>0.65159867695700113</v>
      </c>
      <c r="BB50" s="18">
        <v>0.1918412348401323</v>
      </c>
      <c r="BC50" s="9">
        <v>285</v>
      </c>
      <c r="BD50" s="12">
        <v>280</v>
      </c>
      <c r="BE50" s="18">
        <v>0.98245614035087714</v>
      </c>
      <c r="BF50" s="9">
        <v>0</v>
      </c>
      <c r="BG50" s="10">
        <v>0</v>
      </c>
      <c r="BH50" s="9">
        <v>41</v>
      </c>
      <c r="BI50" s="10">
        <v>0</v>
      </c>
    </row>
    <row r="51" spans="1:61" x14ac:dyDescent="0.4">
      <c r="A51" t="s">
        <v>164</v>
      </c>
      <c r="B51" s="4" t="s">
        <v>79</v>
      </c>
      <c r="C51" s="83">
        <v>97954</v>
      </c>
      <c r="D51" s="14">
        <v>39989</v>
      </c>
      <c r="E51" s="84">
        <v>0.40824264450660513</v>
      </c>
      <c r="F51" s="83">
        <v>244</v>
      </c>
      <c r="G51" s="16">
        <v>6.1016779614393958E-3</v>
      </c>
      <c r="H51" s="9">
        <v>0</v>
      </c>
      <c r="I51">
        <v>28</v>
      </c>
      <c r="J51">
        <v>3</v>
      </c>
      <c r="K51">
        <v>208</v>
      </c>
      <c r="L51" s="10">
        <v>5</v>
      </c>
      <c r="M51" s="17">
        <v>0</v>
      </c>
      <c r="N51" s="17">
        <v>0.11475409836065574</v>
      </c>
      <c r="O51" s="17">
        <v>1.2295081967213115E-2</v>
      </c>
      <c r="P51" s="17">
        <v>0.85245901639344257</v>
      </c>
      <c r="Q51" s="87">
        <v>2.0491803278688523E-2</v>
      </c>
      <c r="R51" s="14">
        <v>16864</v>
      </c>
      <c r="S51" s="17">
        <v>0.17216244359597363</v>
      </c>
      <c r="T51" s="14">
        <v>11571</v>
      </c>
      <c r="U51" s="14">
        <v>12313</v>
      </c>
      <c r="V51" s="15">
        <v>0.73013519924098669</v>
      </c>
      <c r="W51" s="13">
        <v>742</v>
      </c>
      <c r="X51" s="110">
        <v>0</v>
      </c>
      <c r="Y51" s="110">
        <v>0</v>
      </c>
      <c r="Z51" s="110">
        <v>0</v>
      </c>
      <c r="AA51" s="110">
        <v>36</v>
      </c>
      <c r="AB51" s="110">
        <v>37</v>
      </c>
      <c r="AC51" s="110">
        <v>23</v>
      </c>
      <c r="AD51" s="110">
        <v>76</v>
      </c>
      <c r="AE51" s="110">
        <v>570</v>
      </c>
      <c r="AF51" s="17">
        <v>0</v>
      </c>
      <c r="AG51" s="17">
        <v>0</v>
      </c>
      <c r="AH51" s="17">
        <v>0</v>
      </c>
      <c r="AI51" s="17">
        <v>4.8517520215633422E-2</v>
      </c>
      <c r="AJ51" s="17">
        <v>4.9865229110512131E-2</v>
      </c>
      <c r="AK51" s="17">
        <v>3.0997304582210242E-2</v>
      </c>
      <c r="AL51" s="17">
        <v>0.10242587601078167</v>
      </c>
      <c r="AM51" s="18">
        <v>0.76819407008086249</v>
      </c>
      <c r="AN51" s="9">
        <v>498</v>
      </c>
      <c r="AO51" s="17">
        <v>4.0445058068707872E-2</v>
      </c>
      <c r="AP51" s="12">
        <v>1</v>
      </c>
      <c r="AQ51" s="17">
        <v>2.008032128514056E-3</v>
      </c>
      <c r="AR51" s="9">
        <v>243</v>
      </c>
      <c r="AS51" s="16">
        <v>2.4807562733527981E-3</v>
      </c>
      <c r="AT51">
        <v>7</v>
      </c>
      <c r="AU51" s="17">
        <v>2.8806584362139918E-2</v>
      </c>
      <c r="AV51">
        <v>80</v>
      </c>
      <c r="AW51" s="18">
        <v>2.0005501512916054E-3</v>
      </c>
      <c r="AX51" s="9">
        <v>1375</v>
      </c>
      <c r="AY51" s="12">
        <v>664</v>
      </c>
      <c r="AZ51" s="12">
        <v>486</v>
      </c>
      <c r="BA51" s="17">
        <v>0.4829090909090909</v>
      </c>
      <c r="BB51" s="18">
        <v>0.35345454545454547</v>
      </c>
      <c r="BC51" s="9">
        <v>956</v>
      </c>
      <c r="BD51" s="12">
        <v>917</v>
      </c>
      <c r="BE51" s="18">
        <v>0.95920502092050208</v>
      </c>
      <c r="BF51" s="9">
        <v>0</v>
      </c>
      <c r="BG51" s="10">
        <v>0</v>
      </c>
      <c r="BH51" s="9">
        <v>104</v>
      </c>
      <c r="BI51" s="10">
        <v>0</v>
      </c>
    </row>
    <row r="52" spans="1:61" x14ac:dyDescent="0.4">
      <c r="A52" t="s">
        <v>168</v>
      </c>
      <c r="B52" s="4" t="s">
        <v>79</v>
      </c>
      <c r="C52" s="83">
        <v>60086</v>
      </c>
      <c r="D52" s="14">
        <v>15882</v>
      </c>
      <c r="E52" s="84">
        <v>0.26432113969976367</v>
      </c>
      <c r="F52" s="83">
        <v>101</v>
      </c>
      <c r="G52" s="16">
        <v>6.3594005792721323E-3</v>
      </c>
      <c r="H52" s="9">
        <v>0</v>
      </c>
      <c r="I52">
        <v>30</v>
      </c>
      <c r="J52">
        <v>0</v>
      </c>
      <c r="K52">
        <v>71</v>
      </c>
      <c r="L52" s="10">
        <v>0</v>
      </c>
      <c r="M52" s="17">
        <v>0</v>
      </c>
      <c r="N52" s="17">
        <v>0.29702970297029702</v>
      </c>
      <c r="O52" s="17">
        <v>0</v>
      </c>
      <c r="P52" s="17">
        <v>0.70297029702970293</v>
      </c>
      <c r="Q52" s="87">
        <v>0</v>
      </c>
      <c r="R52" s="14">
        <v>10602</v>
      </c>
      <c r="S52" s="17">
        <v>0.17644709250074891</v>
      </c>
      <c r="T52" s="14">
        <v>6726</v>
      </c>
      <c r="U52" s="14">
        <v>6865</v>
      </c>
      <c r="V52" s="15">
        <v>0.64751933597434441</v>
      </c>
      <c r="W52" s="13">
        <v>139</v>
      </c>
      <c r="X52" s="110">
        <v>3</v>
      </c>
      <c r="Y52" s="110">
        <v>1</v>
      </c>
      <c r="Z52" s="110">
        <v>11</v>
      </c>
      <c r="AA52" s="110">
        <v>28</v>
      </c>
      <c r="AB52" s="110">
        <v>43</v>
      </c>
      <c r="AC52" s="110">
        <v>51</v>
      </c>
      <c r="AD52" s="110">
        <v>0</v>
      </c>
      <c r="AE52" s="110">
        <v>2</v>
      </c>
      <c r="AF52" s="17">
        <v>2.1582733812949641E-2</v>
      </c>
      <c r="AG52" s="17">
        <v>7.1942446043165471E-3</v>
      </c>
      <c r="AH52" s="17">
        <v>7.9136690647482008E-2</v>
      </c>
      <c r="AI52" s="17">
        <v>0.20143884892086331</v>
      </c>
      <c r="AJ52" s="17">
        <v>0.30935251798561153</v>
      </c>
      <c r="AK52" s="17">
        <v>0.36690647482014388</v>
      </c>
      <c r="AL52" s="17">
        <v>0</v>
      </c>
      <c r="AM52" s="18">
        <v>1.4388489208633094E-2</v>
      </c>
      <c r="AN52" s="9">
        <v>195</v>
      </c>
      <c r="AO52" s="17">
        <v>2.8404952658412235E-2</v>
      </c>
      <c r="AP52" s="12">
        <v>26</v>
      </c>
      <c r="AQ52" s="17">
        <v>0.13333333333333333</v>
      </c>
      <c r="AR52" s="9">
        <v>25</v>
      </c>
      <c r="AS52" s="16">
        <v>4.1607029923775924E-4</v>
      </c>
      <c r="AT52">
        <v>0</v>
      </c>
      <c r="AU52" s="17">
        <v>0</v>
      </c>
      <c r="AV52">
        <v>72</v>
      </c>
      <c r="AW52" s="18">
        <v>4.533434076312807E-3</v>
      </c>
      <c r="AX52" s="9">
        <v>867</v>
      </c>
      <c r="AY52" s="12">
        <v>365</v>
      </c>
      <c r="AZ52" s="12">
        <v>253</v>
      </c>
      <c r="BA52" s="17">
        <v>0.42099192618223757</v>
      </c>
      <c r="BB52" s="18">
        <v>0.29181084198385238</v>
      </c>
      <c r="BC52" s="9">
        <v>206</v>
      </c>
      <c r="BD52" s="12">
        <v>199</v>
      </c>
      <c r="BE52" s="18">
        <v>0.96601941747572817</v>
      </c>
      <c r="BF52" s="9">
        <v>0</v>
      </c>
      <c r="BG52" s="10">
        <v>0</v>
      </c>
      <c r="BH52" s="9">
        <v>52</v>
      </c>
      <c r="BI52" s="10">
        <v>0</v>
      </c>
    </row>
    <row r="53" spans="1:61" x14ac:dyDescent="0.4">
      <c r="A53" t="s">
        <v>169</v>
      </c>
      <c r="B53" s="4" t="s">
        <v>79</v>
      </c>
      <c r="C53" s="83">
        <v>65397</v>
      </c>
      <c r="D53" s="14">
        <v>23434</v>
      </c>
      <c r="E53" s="84">
        <v>0.35833448017493158</v>
      </c>
      <c r="F53" s="83">
        <v>119</v>
      </c>
      <c r="G53" s="16">
        <v>5.0780916616881451E-3</v>
      </c>
      <c r="H53" s="9">
        <v>0</v>
      </c>
      <c r="I53">
        <v>47</v>
      </c>
      <c r="J53">
        <v>0</v>
      </c>
      <c r="K53">
        <v>72</v>
      </c>
      <c r="L53" s="10">
        <v>0</v>
      </c>
      <c r="M53" s="17">
        <v>0</v>
      </c>
      <c r="N53" s="17">
        <v>0.3949579831932773</v>
      </c>
      <c r="O53" s="17">
        <v>0</v>
      </c>
      <c r="P53" s="17">
        <v>0.60504201680672265</v>
      </c>
      <c r="Q53" s="87">
        <v>0</v>
      </c>
      <c r="R53" s="14">
        <v>11282</v>
      </c>
      <c r="S53" s="17">
        <v>0.17251555881768277</v>
      </c>
      <c r="T53" s="14">
        <v>7551</v>
      </c>
      <c r="U53" s="14">
        <v>7652</v>
      </c>
      <c r="V53" s="15">
        <v>0.67824853749335223</v>
      </c>
      <c r="W53" s="13">
        <v>122</v>
      </c>
      <c r="X53" s="110">
        <v>14</v>
      </c>
      <c r="Y53" s="110">
        <v>5</v>
      </c>
      <c r="Z53" s="110">
        <v>36</v>
      </c>
      <c r="AA53" s="110">
        <v>15</v>
      </c>
      <c r="AB53" s="110">
        <v>12</v>
      </c>
      <c r="AC53" s="110">
        <v>19</v>
      </c>
      <c r="AD53" s="110">
        <v>6</v>
      </c>
      <c r="AE53" s="110">
        <v>15</v>
      </c>
      <c r="AF53" s="17">
        <v>0.11475409836065574</v>
      </c>
      <c r="AG53" s="17">
        <v>4.0983606557377046E-2</v>
      </c>
      <c r="AH53" s="17">
        <v>0.29508196721311475</v>
      </c>
      <c r="AI53" s="17">
        <v>0.12295081967213115</v>
      </c>
      <c r="AJ53" s="17">
        <v>9.8360655737704916E-2</v>
      </c>
      <c r="AK53" s="17">
        <v>0.15573770491803279</v>
      </c>
      <c r="AL53" s="17">
        <v>4.9180327868852458E-2</v>
      </c>
      <c r="AM53" s="18">
        <v>0.12295081967213115</v>
      </c>
      <c r="AN53" s="9">
        <v>389</v>
      </c>
      <c r="AO53" s="17">
        <v>5.0836382645060116E-2</v>
      </c>
      <c r="AP53" s="12">
        <v>7</v>
      </c>
      <c r="AQ53" s="17">
        <v>1.7994858611825194E-2</v>
      </c>
      <c r="AR53" s="9">
        <v>73</v>
      </c>
      <c r="AS53" s="16">
        <v>1.1162591556187593E-3</v>
      </c>
      <c r="AT53">
        <v>2</v>
      </c>
      <c r="AU53" s="17">
        <v>2.7397260273972601E-2</v>
      </c>
      <c r="AV53">
        <v>35</v>
      </c>
      <c r="AW53" s="18">
        <v>1.4935563710847487E-3</v>
      </c>
      <c r="AX53" s="9"/>
      <c r="AY53" s="12"/>
      <c r="AZ53" s="12"/>
      <c r="BA53" s="17"/>
      <c r="BB53" s="18"/>
      <c r="BC53" s="9">
        <v>363</v>
      </c>
      <c r="BD53" s="12">
        <v>363</v>
      </c>
      <c r="BE53" s="18">
        <v>1</v>
      </c>
      <c r="BF53" s="9">
        <v>0</v>
      </c>
      <c r="BG53" s="10">
        <v>0</v>
      </c>
      <c r="BH53" s="9">
        <v>44</v>
      </c>
      <c r="BI53" s="10">
        <v>0</v>
      </c>
    </row>
    <row r="54" spans="1:61" x14ac:dyDescent="0.4">
      <c r="A54" t="s">
        <v>170</v>
      </c>
      <c r="B54" s="4" t="s">
        <v>79</v>
      </c>
      <c r="C54" s="83">
        <v>68540</v>
      </c>
      <c r="D54" s="14">
        <v>23370</v>
      </c>
      <c r="E54" s="84">
        <v>0.34096877735628828</v>
      </c>
      <c r="F54" s="83">
        <v>161</v>
      </c>
      <c r="G54" s="16">
        <v>6.8891741548994436E-3</v>
      </c>
      <c r="H54" s="9">
        <v>0</v>
      </c>
      <c r="I54">
        <v>21</v>
      </c>
      <c r="J54">
        <v>0</v>
      </c>
      <c r="K54">
        <v>140</v>
      </c>
      <c r="L54" s="10">
        <v>0</v>
      </c>
      <c r="M54" s="17">
        <v>0</v>
      </c>
      <c r="N54" s="17">
        <v>0.13043478260869565</v>
      </c>
      <c r="O54" s="17">
        <v>0</v>
      </c>
      <c r="P54" s="17">
        <v>0.86956521739130432</v>
      </c>
      <c r="Q54" s="87">
        <v>0</v>
      </c>
      <c r="R54" s="14">
        <v>10905</v>
      </c>
      <c r="S54" s="17">
        <v>0.15910417274584185</v>
      </c>
      <c r="T54" s="14">
        <v>7459</v>
      </c>
      <c r="U54" s="14">
        <v>7600</v>
      </c>
      <c r="V54" s="15">
        <v>0.69692801467216869</v>
      </c>
      <c r="W54" s="13">
        <v>153</v>
      </c>
      <c r="X54" s="110">
        <v>15</v>
      </c>
      <c r="Y54" s="110">
        <v>21</v>
      </c>
      <c r="Z54" s="110">
        <v>14</v>
      </c>
      <c r="AA54" s="110">
        <v>57</v>
      </c>
      <c r="AB54" s="110">
        <v>26</v>
      </c>
      <c r="AC54" s="110">
        <v>10</v>
      </c>
      <c r="AD54" s="110">
        <v>6</v>
      </c>
      <c r="AE54" s="110">
        <v>4</v>
      </c>
      <c r="AF54" s="17">
        <v>9.8039215686274508E-2</v>
      </c>
      <c r="AG54" s="17">
        <v>0.13725490196078433</v>
      </c>
      <c r="AH54" s="17">
        <v>9.1503267973856203E-2</v>
      </c>
      <c r="AI54" s="17">
        <v>0.37254901960784315</v>
      </c>
      <c r="AJ54" s="17">
        <v>0.16993464052287582</v>
      </c>
      <c r="AK54" s="17">
        <v>6.535947712418301E-2</v>
      </c>
      <c r="AL54" s="17">
        <v>3.9215686274509803E-2</v>
      </c>
      <c r="AM54" s="18">
        <v>2.6143790849673203E-2</v>
      </c>
      <c r="AN54" s="9">
        <v>316</v>
      </c>
      <c r="AO54" s="17">
        <v>4.1578947368421056E-2</v>
      </c>
      <c r="AP54" s="12">
        <v>2</v>
      </c>
      <c r="AQ54" s="17">
        <v>6.3291139240506328E-3</v>
      </c>
      <c r="AR54" s="9">
        <v>66</v>
      </c>
      <c r="AS54" s="16">
        <v>9.6294134811788742E-4</v>
      </c>
      <c r="AT54">
        <v>0</v>
      </c>
      <c r="AU54" s="17">
        <v>0</v>
      </c>
      <c r="AV54">
        <v>84</v>
      </c>
      <c r="AW54" s="18">
        <v>3.5943517329910142E-3</v>
      </c>
      <c r="AX54" s="9"/>
      <c r="AY54" s="12"/>
      <c r="AZ54" s="12"/>
      <c r="BA54" s="17"/>
      <c r="BB54" s="18"/>
      <c r="BC54" s="9">
        <v>207</v>
      </c>
      <c r="BD54" s="12">
        <v>207</v>
      </c>
      <c r="BE54" s="18">
        <v>1</v>
      </c>
      <c r="BF54" s="9">
        <v>0</v>
      </c>
      <c r="BG54" s="10">
        <v>0</v>
      </c>
      <c r="BH54" s="9">
        <v>58</v>
      </c>
      <c r="BI54" s="10">
        <v>0</v>
      </c>
    </row>
    <row r="55" spans="1:61" x14ac:dyDescent="0.4">
      <c r="A55" t="s">
        <v>172</v>
      </c>
      <c r="B55" s="4" t="s">
        <v>79</v>
      </c>
      <c r="C55" s="83">
        <v>172323</v>
      </c>
      <c r="D55" s="14">
        <v>70612</v>
      </c>
      <c r="E55" s="84">
        <v>0.4097653824503984</v>
      </c>
      <c r="F55" s="83">
        <v>630</v>
      </c>
      <c r="G55" s="16">
        <v>8.9219962612587089E-3</v>
      </c>
      <c r="H55" s="9">
        <v>0</v>
      </c>
      <c r="I55">
        <v>46</v>
      </c>
      <c r="J55">
        <v>0</v>
      </c>
      <c r="K55">
        <v>584</v>
      </c>
      <c r="L55" s="10">
        <v>0</v>
      </c>
      <c r="M55" s="17">
        <v>0</v>
      </c>
      <c r="N55" s="17">
        <v>7.301587301587302E-2</v>
      </c>
      <c r="O55" s="17">
        <v>0</v>
      </c>
      <c r="P55" s="17">
        <v>0.92698412698412702</v>
      </c>
      <c r="Q55" s="87">
        <v>0</v>
      </c>
      <c r="R55" s="14">
        <v>54359</v>
      </c>
      <c r="S55" s="17">
        <v>0.31544831508272259</v>
      </c>
      <c r="T55" s="14">
        <v>34534</v>
      </c>
      <c r="U55" s="14">
        <v>35518</v>
      </c>
      <c r="V55" s="15">
        <v>0.65339686160525401</v>
      </c>
      <c r="W55" s="13">
        <v>1029</v>
      </c>
      <c r="X55" s="110">
        <v>196</v>
      </c>
      <c r="Y55" s="110">
        <v>177</v>
      </c>
      <c r="Z55" s="110">
        <v>114</v>
      </c>
      <c r="AA55" s="110">
        <v>200</v>
      </c>
      <c r="AB55" s="110">
        <v>243</v>
      </c>
      <c r="AC55" s="110">
        <v>54</v>
      </c>
      <c r="AD55" s="110">
        <v>16</v>
      </c>
      <c r="AE55" s="110">
        <v>29</v>
      </c>
      <c r="AF55" s="17">
        <v>0.19047619047619047</v>
      </c>
      <c r="AG55" s="17">
        <v>0.17201166180758018</v>
      </c>
      <c r="AH55" s="17">
        <v>0.11078717201166181</v>
      </c>
      <c r="AI55" s="17">
        <v>0.19436345966958213</v>
      </c>
      <c r="AJ55" s="17">
        <v>0.23615160349854228</v>
      </c>
      <c r="AK55" s="17">
        <v>5.2478134110787174E-2</v>
      </c>
      <c r="AL55" s="17">
        <v>1.5549076773566569E-2</v>
      </c>
      <c r="AM55" s="18">
        <v>2.8182701652089408E-2</v>
      </c>
      <c r="AN55" s="9">
        <v>2195</v>
      </c>
      <c r="AO55" s="17">
        <v>6.1799650881243312E-2</v>
      </c>
      <c r="AP55" s="12">
        <v>9</v>
      </c>
      <c r="AQ55" s="17">
        <v>4.1002277904328022E-3</v>
      </c>
      <c r="AR55" s="9">
        <v>140</v>
      </c>
      <c r="AS55" s="16">
        <v>8.124278244923777E-4</v>
      </c>
      <c r="AT55">
        <v>23</v>
      </c>
      <c r="AU55" s="17">
        <v>0.16428571428571428</v>
      </c>
      <c r="AV55">
        <v>267</v>
      </c>
      <c r="AW55" s="18">
        <v>3.7812269869144056E-3</v>
      </c>
      <c r="AX55" s="9">
        <v>3226</v>
      </c>
      <c r="AY55" s="12">
        <v>862</v>
      </c>
      <c r="AZ55" s="12">
        <v>956</v>
      </c>
      <c r="BA55" s="17">
        <v>0.26720396776193428</v>
      </c>
      <c r="BB55" s="18">
        <v>0.29634221946683198</v>
      </c>
      <c r="BC55" s="9">
        <v>791</v>
      </c>
      <c r="BD55" s="12">
        <v>695</v>
      </c>
      <c r="BE55" s="18">
        <v>0.87863463969658662</v>
      </c>
      <c r="BF55" s="9">
        <v>0</v>
      </c>
      <c r="BG55" s="10">
        <v>0</v>
      </c>
      <c r="BH55" s="9">
        <v>123</v>
      </c>
      <c r="BI55" s="10">
        <v>0</v>
      </c>
    </row>
    <row r="56" spans="1:61" x14ac:dyDescent="0.4">
      <c r="A56" t="s">
        <v>173</v>
      </c>
      <c r="B56" s="4" t="s">
        <v>79</v>
      </c>
      <c r="C56" s="83">
        <v>86252</v>
      </c>
      <c r="D56" s="14">
        <v>32021</v>
      </c>
      <c r="E56" s="84">
        <v>0.37124936233362704</v>
      </c>
      <c r="F56" s="83">
        <v>97</v>
      </c>
      <c r="G56" s="16">
        <v>3.0292620467817994E-3</v>
      </c>
      <c r="H56" s="9">
        <v>0</v>
      </c>
      <c r="I56">
        <v>27</v>
      </c>
      <c r="J56">
        <v>0</v>
      </c>
      <c r="K56">
        <v>70</v>
      </c>
      <c r="L56" s="10">
        <v>0</v>
      </c>
      <c r="M56" s="17">
        <v>0</v>
      </c>
      <c r="N56" s="17">
        <v>0.27835051546391754</v>
      </c>
      <c r="O56" s="17">
        <v>0</v>
      </c>
      <c r="P56" s="17">
        <v>0.72164948453608246</v>
      </c>
      <c r="Q56" s="87">
        <v>0</v>
      </c>
      <c r="R56" s="14">
        <v>15568</v>
      </c>
      <c r="S56" s="17">
        <v>0.18049436534804991</v>
      </c>
      <c r="T56" s="14">
        <v>10627</v>
      </c>
      <c r="U56" s="14">
        <v>10848</v>
      </c>
      <c r="V56" s="15">
        <v>0.696813977389517</v>
      </c>
      <c r="W56" s="13">
        <v>221</v>
      </c>
      <c r="X56" s="110">
        <v>1</v>
      </c>
      <c r="Y56" s="110">
        <v>1</v>
      </c>
      <c r="Z56" s="110">
        <v>1</v>
      </c>
      <c r="AA56" s="110">
        <v>137</v>
      </c>
      <c r="AB56" s="110">
        <v>44</v>
      </c>
      <c r="AC56" s="110">
        <v>22</v>
      </c>
      <c r="AD56" s="110">
        <v>12</v>
      </c>
      <c r="AE56" s="110">
        <v>3</v>
      </c>
      <c r="AF56" s="17">
        <v>4.5248868778280547E-3</v>
      </c>
      <c r="AG56" s="17">
        <v>4.5248868778280547E-3</v>
      </c>
      <c r="AH56" s="17">
        <v>4.5248868778280547E-3</v>
      </c>
      <c r="AI56" s="17">
        <v>0.61990950226244346</v>
      </c>
      <c r="AJ56" s="17">
        <v>0.19909502262443438</v>
      </c>
      <c r="AK56" s="17">
        <v>9.9547511312217188E-2</v>
      </c>
      <c r="AL56" s="17">
        <v>5.4298642533936653E-2</v>
      </c>
      <c r="AM56" s="18">
        <v>1.3574660633484163E-2</v>
      </c>
      <c r="AN56" s="9">
        <v>413</v>
      </c>
      <c r="AO56" s="17">
        <v>3.8071533923303834E-2</v>
      </c>
      <c r="AP56" s="12">
        <v>11</v>
      </c>
      <c r="AQ56" s="17">
        <v>2.6634382566585957E-2</v>
      </c>
      <c r="AR56" s="9">
        <v>266</v>
      </c>
      <c r="AS56" s="16">
        <v>3.0839864582850253E-3</v>
      </c>
      <c r="AT56">
        <v>5</v>
      </c>
      <c r="AU56" s="17">
        <v>1.8796992481203006E-2</v>
      </c>
      <c r="AV56">
        <v>246</v>
      </c>
      <c r="AW56" s="18">
        <v>7.6824583866837385E-3</v>
      </c>
      <c r="AX56" s="9">
        <v>1747</v>
      </c>
      <c r="AY56" s="12">
        <v>410</v>
      </c>
      <c r="AZ56" s="12">
        <v>1232</v>
      </c>
      <c r="BA56" s="17">
        <v>0.2346880366342301</v>
      </c>
      <c r="BB56" s="18">
        <v>0.70520892959358905</v>
      </c>
      <c r="BC56" s="9">
        <v>656</v>
      </c>
      <c r="BD56" s="12">
        <v>623</v>
      </c>
      <c r="BE56" s="18">
        <v>0.94969512195121952</v>
      </c>
      <c r="BF56" s="9">
        <v>0</v>
      </c>
      <c r="BG56" s="10">
        <v>0</v>
      </c>
      <c r="BH56" s="9">
        <v>59</v>
      </c>
      <c r="BI56" s="10">
        <v>0</v>
      </c>
    </row>
    <row r="57" spans="1:61" x14ac:dyDescent="0.4">
      <c r="A57" t="s">
        <v>174</v>
      </c>
      <c r="B57" s="4" t="s">
        <v>79</v>
      </c>
      <c r="C57" s="83">
        <v>265112</v>
      </c>
      <c r="D57" s="14">
        <v>66129</v>
      </c>
      <c r="E57" s="84">
        <v>0.24943797338483359</v>
      </c>
      <c r="F57" s="83">
        <v>550</v>
      </c>
      <c r="G57" s="16">
        <v>8.3170772278425495E-3</v>
      </c>
      <c r="H57" s="9">
        <v>0</v>
      </c>
      <c r="I57">
        <v>47</v>
      </c>
      <c r="J57">
        <v>3</v>
      </c>
      <c r="K57">
        <v>499</v>
      </c>
      <c r="L57" s="10">
        <v>1</v>
      </c>
      <c r="M57" s="17">
        <v>0</v>
      </c>
      <c r="N57" s="17">
        <v>8.545454545454545E-2</v>
      </c>
      <c r="O57" s="17">
        <v>5.454545454545455E-3</v>
      </c>
      <c r="P57" s="17">
        <v>0.90727272727272723</v>
      </c>
      <c r="Q57" s="87">
        <v>1.8181818181818182E-3</v>
      </c>
      <c r="R57" s="14">
        <v>48982</v>
      </c>
      <c r="S57" s="17">
        <v>0.18475964875222547</v>
      </c>
      <c r="T57" s="14">
        <v>29486</v>
      </c>
      <c r="U57" s="14">
        <v>29735</v>
      </c>
      <c r="V57" s="15">
        <v>0.60705973622963538</v>
      </c>
      <c r="W57" s="13">
        <v>238</v>
      </c>
      <c r="X57" s="110">
        <v>12</v>
      </c>
      <c r="Y57" s="110">
        <v>10</v>
      </c>
      <c r="Z57" s="110">
        <v>24</v>
      </c>
      <c r="AA57" s="110">
        <v>29</v>
      </c>
      <c r="AB57" s="110">
        <v>143</v>
      </c>
      <c r="AC57" s="110">
        <v>20</v>
      </c>
      <c r="AD57" s="110">
        <v>0</v>
      </c>
      <c r="AE57" s="110">
        <v>0</v>
      </c>
      <c r="AF57" s="17">
        <v>5.0420168067226892E-2</v>
      </c>
      <c r="AG57" s="17">
        <v>4.2016806722689079E-2</v>
      </c>
      <c r="AH57" s="17">
        <v>0.10084033613445378</v>
      </c>
      <c r="AI57" s="17">
        <v>0.12184873949579832</v>
      </c>
      <c r="AJ57" s="17">
        <v>0.60084033613445376</v>
      </c>
      <c r="AK57" s="17">
        <v>8.4033613445378158E-2</v>
      </c>
      <c r="AL57" s="17">
        <v>0</v>
      </c>
      <c r="AM57" s="18">
        <v>0</v>
      </c>
      <c r="AN57" s="9">
        <v>681</v>
      </c>
      <c r="AO57" s="17">
        <v>2.2902303682529008E-2</v>
      </c>
      <c r="AP57" s="12">
        <v>6</v>
      </c>
      <c r="AQ57" s="17">
        <v>8.8105726872246704E-3</v>
      </c>
      <c r="AR57" s="9">
        <v>75</v>
      </c>
      <c r="AS57" s="16">
        <v>2.8289930293611757E-4</v>
      </c>
      <c r="AT57">
        <v>0</v>
      </c>
      <c r="AU57" s="17">
        <v>0</v>
      </c>
      <c r="AV57">
        <v>0</v>
      </c>
      <c r="AW57" s="18">
        <v>0</v>
      </c>
      <c r="AX57" s="9"/>
      <c r="AY57" s="12"/>
      <c r="AZ57" s="12"/>
      <c r="BA57" s="17"/>
      <c r="BB57" s="18"/>
      <c r="BC57" s="9">
        <v>1253</v>
      </c>
      <c r="BD57" s="12">
        <v>1171</v>
      </c>
      <c r="BE57" s="18">
        <v>0.93455706304868313</v>
      </c>
      <c r="BF57" s="9">
        <v>0</v>
      </c>
      <c r="BG57" s="10">
        <v>0</v>
      </c>
      <c r="BH57" s="9">
        <v>156</v>
      </c>
      <c r="BI57" s="10">
        <v>0</v>
      </c>
    </row>
    <row r="58" spans="1:61" x14ac:dyDescent="0.4">
      <c r="A58" t="s">
        <v>177</v>
      </c>
      <c r="B58" s="4" t="s">
        <v>79</v>
      </c>
      <c r="C58" s="83">
        <v>74104</v>
      </c>
      <c r="D58" s="14">
        <v>23504</v>
      </c>
      <c r="E58" s="84">
        <v>0.31717586095217531</v>
      </c>
      <c r="F58" s="83">
        <v>180</v>
      </c>
      <c r="G58" s="16">
        <v>7.6582709326072154E-3</v>
      </c>
      <c r="H58" s="9">
        <v>0</v>
      </c>
      <c r="I58">
        <v>52</v>
      </c>
      <c r="J58">
        <v>2</v>
      </c>
      <c r="K58">
        <v>126</v>
      </c>
      <c r="L58" s="10">
        <v>0</v>
      </c>
      <c r="M58" s="17">
        <v>0</v>
      </c>
      <c r="N58" s="17">
        <v>0.28888888888888886</v>
      </c>
      <c r="O58" s="17">
        <v>1.1111111111111112E-2</v>
      </c>
      <c r="P58" s="17">
        <v>0.7</v>
      </c>
      <c r="Q58" s="87">
        <v>0</v>
      </c>
      <c r="R58" s="14">
        <v>11857</v>
      </c>
      <c r="S58" s="17">
        <v>0.1600048580373529</v>
      </c>
      <c r="T58" s="14">
        <v>7807</v>
      </c>
      <c r="U58" s="14">
        <v>8026</v>
      </c>
      <c r="V58" s="15">
        <v>0.67689972168339374</v>
      </c>
      <c r="W58" s="13">
        <v>218</v>
      </c>
      <c r="X58" s="110">
        <v>7</v>
      </c>
      <c r="Y58" s="110">
        <v>4</v>
      </c>
      <c r="Z58" s="110">
        <v>53</v>
      </c>
      <c r="AA58" s="110">
        <v>77</v>
      </c>
      <c r="AB58" s="110">
        <v>33</v>
      </c>
      <c r="AC58" s="110">
        <v>5</v>
      </c>
      <c r="AD58" s="110">
        <v>34</v>
      </c>
      <c r="AE58" s="110">
        <v>5</v>
      </c>
      <c r="AF58" s="17">
        <v>3.2110091743119268E-2</v>
      </c>
      <c r="AG58" s="17">
        <v>1.834862385321101E-2</v>
      </c>
      <c r="AH58" s="17">
        <v>0.24311926605504589</v>
      </c>
      <c r="AI58" s="17">
        <v>0.35321100917431192</v>
      </c>
      <c r="AJ58" s="17">
        <v>0.15137614678899083</v>
      </c>
      <c r="AK58" s="17">
        <v>2.2935779816513763E-2</v>
      </c>
      <c r="AL58" s="17">
        <v>0.15596330275229359</v>
      </c>
      <c r="AM58" s="18">
        <v>2.2935779816513763E-2</v>
      </c>
      <c r="AN58" s="9">
        <v>386</v>
      </c>
      <c r="AO58" s="17">
        <v>4.8093695489658611E-2</v>
      </c>
      <c r="AP58" s="12">
        <v>1</v>
      </c>
      <c r="AQ58" s="17">
        <v>2.5906735751295338E-3</v>
      </c>
      <c r="AR58" s="9">
        <v>53</v>
      </c>
      <c r="AS58" s="16">
        <v>7.1521105473388755E-4</v>
      </c>
      <c r="AT58">
        <v>1</v>
      </c>
      <c r="AU58" s="17">
        <v>1.8867924528301886E-2</v>
      </c>
      <c r="AV58">
        <v>31</v>
      </c>
      <c r="AW58" s="18">
        <v>1.3189244383934649E-3</v>
      </c>
      <c r="AX58" s="9">
        <v>1204</v>
      </c>
      <c r="AY58" s="12">
        <v>810</v>
      </c>
      <c r="AZ58" s="12">
        <v>88</v>
      </c>
      <c r="BA58" s="17">
        <v>0.6727574750830565</v>
      </c>
      <c r="BB58" s="18">
        <v>7.3089700996677748E-2</v>
      </c>
      <c r="BC58" s="9"/>
      <c r="BD58" s="12"/>
      <c r="BE58" s="18"/>
      <c r="BF58" s="9">
        <v>0</v>
      </c>
      <c r="BG58" s="10">
        <v>0</v>
      </c>
      <c r="BH58" s="9">
        <v>55</v>
      </c>
      <c r="BI58" s="10">
        <v>0</v>
      </c>
    </row>
    <row r="59" spans="1:61" x14ac:dyDescent="0.4">
      <c r="A59" t="s">
        <v>178</v>
      </c>
      <c r="B59" s="4" t="s">
        <v>79</v>
      </c>
      <c r="C59" s="83">
        <v>82599</v>
      </c>
      <c r="D59" s="14">
        <v>26973</v>
      </c>
      <c r="E59" s="84">
        <v>0.32655359023716996</v>
      </c>
      <c r="F59" s="83">
        <v>190</v>
      </c>
      <c r="G59" s="16">
        <v>7.044081118155192E-3</v>
      </c>
      <c r="H59" s="9">
        <v>0</v>
      </c>
      <c r="I59">
        <v>33</v>
      </c>
      <c r="J59">
        <v>21</v>
      </c>
      <c r="K59">
        <v>136</v>
      </c>
      <c r="L59" s="10">
        <v>0</v>
      </c>
      <c r="M59" s="17">
        <v>0</v>
      </c>
      <c r="N59" s="17">
        <v>0.1736842105263158</v>
      </c>
      <c r="O59" s="17">
        <v>0.11052631578947368</v>
      </c>
      <c r="P59" s="17">
        <v>0.71578947368421053</v>
      </c>
      <c r="Q59" s="87">
        <v>0</v>
      </c>
      <c r="R59" s="14">
        <v>13659</v>
      </c>
      <c r="S59" s="17">
        <v>0.16536519812588529</v>
      </c>
      <c r="T59" s="14">
        <v>9340</v>
      </c>
      <c r="U59" s="14">
        <v>9577</v>
      </c>
      <c r="V59" s="15">
        <v>0.70114942528735635</v>
      </c>
      <c r="W59" s="13">
        <v>237</v>
      </c>
      <c r="X59" s="110">
        <v>11</v>
      </c>
      <c r="Y59" s="110">
        <v>5</v>
      </c>
      <c r="Z59" s="110">
        <v>68</v>
      </c>
      <c r="AA59" s="110">
        <v>8</v>
      </c>
      <c r="AB59" s="110">
        <v>28</v>
      </c>
      <c r="AC59" s="110">
        <v>2</v>
      </c>
      <c r="AD59" s="110">
        <v>79</v>
      </c>
      <c r="AE59" s="110">
        <v>36</v>
      </c>
      <c r="AF59" s="17">
        <v>4.6413502109704644E-2</v>
      </c>
      <c r="AG59" s="17">
        <v>2.1097046413502109E-2</v>
      </c>
      <c r="AH59" s="17">
        <v>0.28691983122362869</v>
      </c>
      <c r="AI59" s="17">
        <v>3.3755274261603373E-2</v>
      </c>
      <c r="AJ59" s="17">
        <v>0.11814345991561181</v>
      </c>
      <c r="AK59" s="17">
        <v>8.4388185654008432E-3</v>
      </c>
      <c r="AL59" s="17">
        <v>0.33333333333333331</v>
      </c>
      <c r="AM59" s="18">
        <v>0.15189873417721519</v>
      </c>
      <c r="AN59" s="9">
        <v>446</v>
      </c>
      <c r="AO59" s="17">
        <v>4.6569907069019527E-2</v>
      </c>
      <c r="AP59" s="12">
        <v>5</v>
      </c>
      <c r="AQ59" s="17">
        <v>1.1210762331838564E-2</v>
      </c>
      <c r="AR59" s="9">
        <v>78</v>
      </c>
      <c r="AS59" s="16">
        <v>9.443213598227581E-4</v>
      </c>
      <c r="AT59">
        <v>1</v>
      </c>
      <c r="AU59" s="17">
        <v>1.282051282051282E-2</v>
      </c>
      <c r="AV59">
        <v>100</v>
      </c>
      <c r="AW59" s="18">
        <v>3.7074111148185222E-3</v>
      </c>
      <c r="AX59" s="9">
        <v>1504</v>
      </c>
      <c r="AY59" s="12">
        <v>1413</v>
      </c>
      <c r="AZ59" s="12">
        <v>91</v>
      </c>
      <c r="BA59" s="17">
        <v>0.9394946808510638</v>
      </c>
      <c r="BB59" s="18">
        <v>6.0505319148936171E-2</v>
      </c>
      <c r="BC59" s="9">
        <v>549</v>
      </c>
      <c r="BD59" s="12">
        <v>516</v>
      </c>
      <c r="BE59" s="18">
        <v>0.93989071038251371</v>
      </c>
      <c r="BF59" s="9">
        <v>0</v>
      </c>
      <c r="BG59" s="10">
        <v>0</v>
      </c>
      <c r="BH59" s="9">
        <v>57</v>
      </c>
      <c r="BI59" s="10">
        <v>1</v>
      </c>
    </row>
    <row r="60" spans="1:61" x14ac:dyDescent="0.4">
      <c r="A60" t="s">
        <v>179</v>
      </c>
      <c r="B60" s="4" t="s">
        <v>79</v>
      </c>
      <c r="C60" s="83">
        <v>88512</v>
      </c>
      <c r="D60" s="14">
        <v>26166</v>
      </c>
      <c r="E60" s="84">
        <v>0.29562093275488072</v>
      </c>
      <c r="F60" s="83">
        <v>178</v>
      </c>
      <c r="G60" s="16">
        <v>6.8027210884353739E-3</v>
      </c>
      <c r="H60" s="9">
        <v>0</v>
      </c>
      <c r="I60">
        <v>14</v>
      </c>
      <c r="J60">
        <v>0</v>
      </c>
      <c r="K60">
        <v>164</v>
      </c>
      <c r="L60" s="10">
        <v>0</v>
      </c>
      <c r="M60" s="17">
        <v>0</v>
      </c>
      <c r="N60" s="17">
        <v>7.8651685393258425E-2</v>
      </c>
      <c r="O60" s="17">
        <v>0</v>
      </c>
      <c r="P60" s="17">
        <v>0.9213483146067416</v>
      </c>
      <c r="Q60" s="87">
        <v>0</v>
      </c>
      <c r="R60" s="14">
        <v>18535</v>
      </c>
      <c r="S60" s="17">
        <v>0.20940663412870572</v>
      </c>
      <c r="T60" s="14">
        <v>11425</v>
      </c>
      <c r="U60" s="14">
        <v>11496</v>
      </c>
      <c r="V60" s="15">
        <v>0.62023199352576208</v>
      </c>
      <c r="W60" s="13">
        <v>71</v>
      </c>
      <c r="X60" s="110">
        <v>0</v>
      </c>
      <c r="Y60" s="110">
        <v>0</v>
      </c>
      <c r="Z60" s="110">
        <v>0</v>
      </c>
      <c r="AA60" s="110">
        <v>19</v>
      </c>
      <c r="AB60" s="110">
        <v>38</v>
      </c>
      <c r="AC60" s="110">
        <v>14</v>
      </c>
      <c r="AD60" s="110">
        <v>0</v>
      </c>
      <c r="AE60" s="110">
        <v>0</v>
      </c>
      <c r="AF60" s="17">
        <v>0</v>
      </c>
      <c r="AG60" s="17">
        <v>0</v>
      </c>
      <c r="AH60" s="17">
        <v>0</v>
      </c>
      <c r="AI60" s="17">
        <v>0.26760563380281688</v>
      </c>
      <c r="AJ60" s="17">
        <v>0.53521126760563376</v>
      </c>
      <c r="AK60" s="17">
        <v>0.19718309859154928</v>
      </c>
      <c r="AL60" s="17">
        <v>0</v>
      </c>
      <c r="AM60" s="18">
        <v>0</v>
      </c>
      <c r="AN60" s="9">
        <v>351</v>
      </c>
      <c r="AO60" s="17">
        <v>3.0532359081419623E-2</v>
      </c>
      <c r="AP60" s="12">
        <v>1</v>
      </c>
      <c r="AQ60" s="17">
        <v>2.8490028490028491E-3</v>
      </c>
      <c r="AR60" s="9">
        <v>55</v>
      </c>
      <c r="AS60" s="16">
        <v>6.2138467100506141E-4</v>
      </c>
      <c r="AT60">
        <v>3</v>
      </c>
      <c r="AU60" s="17">
        <v>5.4545454545454543E-2</v>
      </c>
      <c r="AV60">
        <v>73</v>
      </c>
      <c r="AW60" s="18">
        <v>2.7898799969425974E-3</v>
      </c>
      <c r="AX60" s="9">
        <v>1249</v>
      </c>
      <c r="AY60" s="12">
        <v>424</v>
      </c>
      <c r="AZ60" s="12">
        <v>339</v>
      </c>
      <c r="BA60" s="17">
        <v>0.33947157726180943</v>
      </c>
      <c r="BB60" s="18">
        <v>0.27141713370696557</v>
      </c>
      <c r="BC60" s="9">
        <v>295</v>
      </c>
      <c r="BD60" s="12">
        <v>263</v>
      </c>
      <c r="BE60" s="18">
        <v>0.8915254237288136</v>
      </c>
      <c r="BF60" s="9">
        <v>0</v>
      </c>
      <c r="BG60" s="10">
        <v>0</v>
      </c>
      <c r="BH60" s="9">
        <v>81</v>
      </c>
      <c r="BI60" s="10">
        <v>0</v>
      </c>
    </row>
    <row r="61" spans="1:61" x14ac:dyDescent="0.4">
      <c r="A61" t="s">
        <v>180</v>
      </c>
      <c r="B61" s="4" t="s">
        <v>79</v>
      </c>
      <c r="C61" s="83">
        <v>63500</v>
      </c>
      <c r="D61" s="14">
        <v>24553</v>
      </c>
      <c r="E61" s="84">
        <v>0.38666141732283466</v>
      </c>
      <c r="F61" s="83">
        <v>148</v>
      </c>
      <c r="G61" s="16">
        <v>6.0277766464383173E-3</v>
      </c>
      <c r="H61" s="9">
        <v>0</v>
      </c>
      <c r="I61">
        <v>7</v>
      </c>
      <c r="J61">
        <v>0</v>
      </c>
      <c r="K61">
        <v>141</v>
      </c>
      <c r="L61" s="10">
        <v>0</v>
      </c>
      <c r="M61" s="17">
        <v>0</v>
      </c>
      <c r="N61" s="17">
        <v>4.72972972972973E-2</v>
      </c>
      <c r="O61" s="17">
        <v>0</v>
      </c>
      <c r="P61" s="17">
        <v>0.95270270270270274</v>
      </c>
      <c r="Q61" s="87">
        <v>0</v>
      </c>
      <c r="R61" s="14">
        <v>8495</v>
      </c>
      <c r="S61" s="17">
        <v>0.13377952755905512</v>
      </c>
      <c r="T61" s="14">
        <v>5807</v>
      </c>
      <c r="U61" s="14">
        <v>5970</v>
      </c>
      <c r="V61" s="15">
        <v>0.70276633313713954</v>
      </c>
      <c r="W61" s="13">
        <v>163</v>
      </c>
      <c r="X61" s="110">
        <v>18</v>
      </c>
      <c r="Y61" s="110">
        <v>9</v>
      </c>
      <c r="Z61" s="110">
        <v>9</v>
      </c>
      <c r="AA61" s="110">
        <v>21</v>
      </c>
      <c r="AB61" s="110">
        <v>28</v>
      </c>
      <c r="AC61" s="110">
        <v>8</v>
      </c>
      <c r="AD61" s="110">
        <v>60</v>
      </c>
      <c r="AE61" s="110">
        <v>10</v>
      </c>
      <c r="AF61" s="17">
        <v>0.11042944785276074</v>
      </c>
      <c r="AG61" s="17">
        <v>5.5214723926380369E-2</v>
      </c>
      <c r="AH61" s="17">
        <v>5.5214723926380369E-2</v>
      </c>
      <c r="AI61" s="17">
        <v>0.12883435582822086</v>
      </c>
      <c r="AJ61" s="17">
        <v>0.17177914110429449</v>
      </c>
      <c r="AK61" s="17">
        <v>4.9079754601226995E-2</v>
      </c>
      <c r="AL61" s="17">
        <v>0.36809815950920244</v>
      </c>
      <c r="AM61" s="18">
        <v>6.1349693251533742E-2</v>
      </c>
      <c r="AN61" s="9">
        <v>167</v>
      </c>
      <c r="AO61" s="17">
        <v>2.797319932998325E-2</v>
      </c>
      <c r="AP61" s="12">
        <v>1</v>
      </c>
      <c r="AQ61" s="17">
        <v>5.9880239520958087E-3</v>
      </c>
      <c r="AR61" s="9">
        <v>210</v>
      </c>
      <c r="AS61" s="16">
        <v>3.3070866141732282E-3</v>
      </c>
      <c r="AT61">
        <v>4</v>
      </c>
      <c r="AU61" s="17">
        <v>1.9047619047619049E-2</v>
      </c>
      <c r="AV61">
        <v>199</v>
      </c>
      <c r="AW61" s="18">
        <v>8.1049158962244947E-3</v>
      </c>
      <c r="AX61" s="9">
        <v>3835</v>
      </c>
      <c r="AY61" s="12">
        <v>1181</v>
      </c>
      <c r="AZ61" s="12">
        <v>1525</v>
      </c>
      <c r="BA61" s="17">
        <v>0.30795306388526728</v>
      </c>
      <c r="BB61" s="18">
        <v>0.39765319426336376</v>
      </c>
      <c r="BC61" s="9">
        <v>575</v>
      </c>
      <c r="BD61" s="12">
        <v>549</v>
      </c>
      <c r="BE61" s="18">
        <v>0.95478260869565212</v>
      </c>
      <c r="BF61" s="9">
        <v>0</v>
      </c>
      <c r="BG61" s="10">
        <v>0</v>
      </c>
      <c r="BH61" s="9">
        <v>90</v>
      </c>
      <c r="BI61" s="10">
        <v>0</v>
      </c>
    </row>
    <row r="62" spans="1:61" x14ac:dyDescent="0.4">
      <c r="A62" t="s">
        <v>182</v>
      </c>
      <c r="B62" s="4" t="s">
        <v>79</v>
      </c>
      <c r="C62" s="83">
        <v>87897</v>
      </c>
      <c r="D62" s="14">
        <v>36372</v>
      </c>
      <c r="E62" s="84">
        <v>0.41380251885729891</v>
      </c>
      <c r="F62" s="83">
        <v>210</v>
      </c>
      <c r="G62" s="16">
        <v>5.7736720554272519E-3</v>
      </c>
      <c r="H62" s="9">
        <v>0</v>
      </c>
      <c r="I62">
        <v>21</v>
      </c>
      <c r="J62">
        <v>0</v>
      </c>
      <c r="K62">
        <v>189</v>
      </c>
      <c r="L62" s="10">
        <v>0</v>
      </c>
      <c r="M62" s="17">
        <v>0</v>
      </c>
      <c r="N62" s="17">
        <v>0.1</v>
      </c>
      <c r="O62" s="17">
        <v>0</v>
      </c>
      <c r="P62" s="17">
        <v>0.9</v>
      </c>
      <c r="Q62" s="87">
        <v>0</v>
      </c>
      <c r="R62" s="14">
        <v>17638</v>
      </c>
      <c r="S62" s="17">
        <v>0.20066668942057181</v>
      </c>
      <c r="T62" s="14">
        <v>12975</v>
      </c>
      <c r="U62" s="14">
        <v>13093</v>
      </c>
      <c r="V62" s="15">
        <v>0.74231772309785693</v>
      </c>
      <c r="W62" s="13">
        <v>146</v>
      </c>
      <c r="X62" s="110">
        <v>0</v>
      </c>
      <c r="Y62" s="110">
        <v>6</v>
      </c>
      <c r="Z62" s="110">
        <v>5</v>
      </c>
      <c r="AA62" s="110">
        <v>42</v>
      </c>
      <c r="AB62" s="110">
        <v>40</v>
      </c>
      <c r="AC62" s="110">
        <v>14</v>
      </c>
      <c r="AD62" s="110">
        <v>27</v>
      </c>
      <c r="AE62" s="110">
        <v>12</v>
      </c>
      <c r="AF62" s="17">
        <v>0</v>
      </c>
      <c r="AG62" s="17">
        <v>4.1095890410958902E-2</v>
      </c>
      <c r="AH62" s="17">
        <v>3.4246575342465752E-2</v>
      </c>
      <c r="AI62" s="17">
        <v>0.28767123287671231</v>
      </c>
      <c r="AJ62" s="17">
        <v>0.27397260273972601</v>
      </c>
      <c r="AK62" s="17">
        <v>9.5890410958904104E-2</v>
      </c>
      <c r="AL62" s="17">
        <v>0.18493150684931506</v>
      </c>
      <c r="AM62" s="18">
        <v>8.2191780821917804E-2</v>
      </c>
      <c r="AN62" s="9">
        <v>504</v>
      </c>
      <c r="AO62" s="17">
        <v>3.8493851676468342E-2</v>
      </c>
      <c r="AP62" s="12">
        <v>0</v>
      </c>
      <c r="AQ62" s="17">
        <v>0</v>
      </c>
      <c r="AR62" s="9">
        <v>142</v>
      </c>
      <c r="AS62" s="16">
        <v>1.6155272648668327E-3</v>
      </c>
      <c r="AT62">
        <v>3</v>
      </c>
      <c r="AU62" s="17">
        <v>2.1126760563380281E-2</v>
      </c>
      <c r="AV62">
        <v>92</v>
      </c>
      <c r="AW62" s="18">
        <v>2.5294182338062247E-3</v>
      </c>
      <c r="AX62" s="9">
        <v>1757</v>
      </c>
      <c r="AY62" s="12">
        <v>886</v>
      </c>
      <c r="AZ62" s="12">
        <v>715</v>
      </c>
      <c r="BA62" s="17">
        <v>0.50426863972680702</v>
      </c>
      <c r="BB62" s="18">
        <v>0.40694365395560617</v>
      </c>
      <c r="BC62" s="9">
        <v>728</v>
      </c>
      <c r="BD62" s="12">
        <v>684</v>
      </c>
      <c r="BE62" s="18">
        <v>0.93956043956043955</v>
      </c>
      <c r="BF62" s="9">
        <v>0</v>
      </c>
      <c r="BG62" s="10">
        <v>0</v>
      </c>
      <c r="BH62" s="9">
        <v>69</v>
      </c>
      <c r="BI62" s="10">
        <v>0</v>
      </c>
    </row>
    <row r="63" spans="1:61" x14ac:dyDescent="0.4">
      <c r="A63" t="s">
        <v>183</v>
      </c>
      <c r="B63" s="4" t="s">
        <v>79</v>
      </c>
      <c r="C63" s="83">
        <v>76621</v>
      </c>
      <c r="D63" s="14">
        <v>28400</v>
      </c>
      <c r="E63" s="84">
        <v>0.37065556440140429</v>
      </c>
      <c r="F63" s="83">
        <v>267</v>
      </c>
      <c r="G63" s="16">
        <v>9.4014084507042257E-3</v>
      </c>
      <c r="H63" s="9">
        <v>0</v>
      </c>
      <c r="I63">
        <v>35</v>
      </c>
      <c r="J63">
        <v>0</v>
      </c>
      <c r="K63">
        <v>232</v>
      </c>
      <c r="L63" s="10">
        <v>0</v>
      </c>
      <c r="M63" s="17">
        <v>0</v>
      </c>
      <c r="N63" s="17">
        <v>0.13108614232209737</v>
      </c>
      <c r="O63" s="17">
        <v>0</v>
      </c>
      <c r="P63" s="17">
        <v>0.86891385767790263</v>
      </c>
      <c r="Q63" s="87">
        <v>0</v>
      </c>
      <c r="R63" s="14">
        <v>14380</v>
      </c>
      <c r="S63" s="17">
        <v>0.18767700760888006</v>
      </c>
      <c r="T63" s="14">
        <v>9711</v>
      </c>
      <c r="U63" s="14">
        <v>10009</v>
      </c>
      <c r="V63" s="15">
        <v>0.69603616133518775</v>
      </c>
      <c r="W63" s="13">
        <v>298</v>
      </c>
      <c r="X63" s="110">
        <v>23</v>
      </c>
      <c r="Y63" s="110">
        <v>51</v>
      </c>
      <c r="Z63" s="110">
        <v>21</v>
      </c>
      <c r="AA63" s="110">
        <v>110</v>
      </c>
      <c r="AB63" s="110">
        <v>40</v>
      </c>
      <c r="AC63" s="110">
        <v>16</v>
      </c>
      <c r="AD63" s="110">
        <v>17</v>
      </c>
      <c r="AE63" s="110">
        <v>20</v>
      </c>
      <c r="AF63" s="17">
        <v>7.7181208053691275E-2</v>
      </c>
      <c r="AG63" s="17">
        <v>0.17114093959731544</v>
      </c>
      <c r="AH63" s="17">
        <v>7.0469798657718116E-2</v>
      </c>
      <c r="AI63" s="17">
        <v>0.36912751677852351</v>
      </c>
      <c r="AJ63" s="17">
        <v>0.13422818791946309</v>
      </c>
      <c r="AK63" s="17">
        <v>5.3691275167785234E-2</v>
      </c>
      <c r="AL63" s="17">
        <v>5.7046979865771813E-2</v>
      </c>
      <c r="AM63" s="18">
        <v>6.7114093959731544E-2</v>
      </c>
      <c r="AN63" s="9">
        <v>585</v>
      </c>
      <c r="AO63" s="17">
        <v>5.8447397342391849E-2</v>
      </c>
      <c r="AP63" s="12">
        <v>9</v>
      </c>
      <c r="AQ63" s="17">
        <v>1.5384615384615385E-2</v>
      </c>
      <c r="AR63" s="9">
        <v>101</v>
      </c>
      <c r="AS63" s="16">
        <v>1.3181764790331633E-3</v>
      </c>
      <c r="AT63">
        <v>15</v>
      </c>
      <c r="AU63" s="17">
        <v>0.14851485148514851</v>
      </c>
      <c r="AV63">
        <v>78</v>
      </c>
      <c r="AW63" s="18">
        <v>2.7464788732394366E-3</v>
      </c>
      <c r="AX63" s="9">
        <v>1248</v>
      </c>
      <c r="AY63" s="12">
        <v>690</v>
      </c>
      <c r="AZ63" s="12">
        <v>389</v>
      </c>
      <c r="BA63" s="17">
        <v>0.55288461538461542</v>
      </c>
      <c r="BB63" s="18">
        <v>0.31169871794871795</v>
      </c>
      <c r="BC63" s="9">
        <v>594</v>
      </c>
      <c r="BD63" s="12">
        <v>562</v>
      </c>
      <c r="BE63" s="18">
        <v>0.94612794612794615</v>
      </c>
      <c r="BF63" s="9">
        <v>0</v>
      </c>
      <c r="BG63" s="10">
        <v>0</v>
      </c>
      <c r="BH63" s="9">
        <v>45</v>
      </c>
      <c r="BI63" s="10">
        <v>9</v>
      </c>
    </row>
    <row r="64" spans="1:61" x14ac:dyDescent="0.4">
      <c r="A64" t="s">
        <v>186</v>
      </c>
      <c r="B64" s="4" t="s">
        <v>79</v>
      </c>
      <c r="C64" s="83">
        <v>77591</v>
      </c>
      <c r="D64" s="14">
        <v>26586</v>
      </c>
      <c r="E64" s="84">
        <v>0.34264283228724979</v>
      </c>
      <c r="F64" s="83">
        <v>129</v>
      </c>
      <c r="G64" s="16">
        <v>4.8521778379598283E-3</v>
      </c>
      <c r="H64" s="9">
        <v>0</v>
      </c>
      <c r="I64">
        <v>21</v>
      </c>
      <c r="J64">
        <v>1</v>
      </c>
      <c r="K64">
        <v>101</v>
      </c>
      <c r="L64" s="10">
        <v>6</v>
      </c>
      <c r="M64" s="17">
        <v>0</v>
      </c>
      <c r="N64" s="17">
        <v>0.16279069767441862</v>
      </c>
      <c r="O64" s="17">
        <v>7.7519379844961239E-3</v>
      </c>
      <c r="P64" s="17">
        <v>0.78294573643410847</v>
      </c>
      <c r="Q64" s="87">
        <v>4.6511627906976744E-2</v>
      </c>
      <c r="R64" s="14">
        <v>13152</v>
      </c>
      <c r="S64" s="17">
        <v>0.16950419507417097</v>
      </c>
      <c r="T64" s="14">
        <v>8790</v>
      </c>
      <c r="U64" s="14">
        <v>9125</v>
      </c>
      <c r="V64" s="15">
        <v>0.69381082725060828</v>
      </c>
      <c r="W64" s="13">
        <v>335</v>
      </c>
      <c r="X64" s="110">
        <v>36</v>
      </c>
      <c r="Y64" s="110">
        <v>55</v>
      </c>
      <c r="Z64" s="110">
        <v>45</v>
      </c>
      <c r="AA64" s="110">
        <v>34</v>
      </c>
      <c r="AB64" s="110">
        <v>28</v>
      </c>
      <c r="AC64" s="110">
        <v>14</v>
      </c>
      <c r="AD64" s="110">
        <v>82</v>
      </c>
      <c r="AE64" s="110">
        <v>41</v>
      </c>
      <c r="AF64" s="17">
        <v>0.10746268656716418</v>
      </c>
      <c r="AG64" s="17">
        <v>0.16417910447761194</v>
      </c>
      <c r="AH64" s="17">
        <v>0.13432835820895522</v>
      </c>
      <c r="AI64" s="17">
        <v>0.10149253731343283</v>
      </c>
      <c r="AJ64" s="17">
        <v>8.3582089552238809E-2</v>
      </c>
      <c r="AK64" s="17">
        <v>4.1791044776119404E-2</v>
      </c>
      <c r="AL64" s="17">
        <v>0.24477611940298508</v>
      </c>
      <c r="AM64" s="18">
        <v>0.12238805970149254</v>
      </c>
      <c r="AN64" s="9">
        <v>551</v>
      </c>
      <c r="AO64" s="17">
        <v>6.0383561643835619E-2</v>
      </c>
      <c r="AP64" s="12">
        <v>0</v>
      </c>
      <c r="AQ64" s="17">
        <v>0</v>
      </c>
      <c r="AR64" s="9">
        <v>94</v>
      </c>
      <c r="AS64" s="16">
        <v>1.2114807129692876E-3</v>
      </c>
      <c r="AT64">
        <v>0</v>
      </c>
      <c r="AU64" s="17">
        <v>0</v>
      </c>
      <c r="AV64">
        <v>59</v>
      </c>
      <c r="AW64" s="18">
        <v>2.2192131196870535E-3</v>
      </c>
      <c r="AX64" s="9">
        <v>1495</v>
      </c>
      <c r="AY64" s="12">
        <v>399</v>
      </c>
      <c r="AZ64" s="12">
        <v>324</v>
      </c>
      <c r="BA64" s="17">
        <v>0.26688963210702343</v>
      </c>
      <c r="BB64" s="18">
        <v>0.21672240802675585</v>
      </c>
      <c r="BC64" s="9">
        <v>469</v>
      </c>
      <c r="BD64" s="12">
        <v>448</v>
      </c>
      <c r="BE64" s="18">
        <v>0.95522388059701491</v>
      </c>
      <c r="BF64" s="9">
        <v>0</v>
      </c>
      <c r="BG64" s="10">
        <v>0</v>
      </c>
      <c r="BH64" s="9">
        <v>62</v>
      </c>
      <c r="BI64" s="10">
        <v>0</v>
      </c>
    </row>
    <row r="65" spans="1:61" x14ac:dyDescent="0.4">
      <c r="A65" t="s">
        <v>187</v>
      </c>
      <c r="B65" s="4" t="s">
        <v>79</v>
      </c>
      <c r="C65" s="95">
        <v>84740</v>
      </c>
      <c r="D65" s="96">
        <v>28745</v>
      </c>
      <c r="E65" s="97">
        <v>0.33921406655652586</v>
      </c>
      <c r="F65" s="95">
        <v>252</v>
      </c>
      <c r="G65" s="100">
        <v>8.766742042094277E-3</v>
      </c>
      <c r="H65" s="113">
        <v>0</v>
      </c>
      <c r="I65" s="114">
        <v>26</v>
      </c>
      <c r="J65" s="114">
        <v>0</v>
      </c>
      <c r="K65" s="114">
        <v>226</v>
      </c>
      <c r="L65" s="115">
        <v>0</v>
      </c>
      <c r="M65" s="101">
        <v>0</v>
      </c>
      <c r="N65" s="101">
        <v>0.10317460317460317</v>
      </c>
      <c r="O65" s="101">
        <v>0</v>
      </c>
      <c r="P65" s="101">
        <v>0.89682539682539686</v>
      </c>
      <c r="Q65" s="102">
        <v>0</v>
      </c>
      <c r="R65" s="14">
        <v>17509</v>
      </c>
      <c r="S65" s="17">
        <v>0.20662025017701205</v>
      </c>
      <c r="T65" s="14">
        <v>11473</v>
      </c>
      <c r="U65" s="14">
        <v>11683</v>
      </c>
      <c r="V65" s="15">
        <v>0.66725683933976809</v>
      </c>
      <c r="W65" s="13">
        <v>215</v>
      </c>
      <c r="X65" s="110">
        <v>39</v>
      </c>
      <c r="Y65" s="110">
        <v>55</v>
      </c>
      <c r="Z65" s="110">
        <v>47</v>
      </c>
      <c r="AA65" s="110">
        <v>39</v>
      </c>
      <c r="AB65" s="110">
        <v>29</v>
      </c>
      <c r="AC65" s="110">
        <v>1</v>
      </c>
      <c r="AD65" s="110">
        <v>0</v>
      </c>
      <c r="AE65" s="110">
        <v>5</v>
      </c>
      <c r="AF65" s="17">
        <v>0.18139534883720931</v>
      </c>
      <c r="AG65" s="17">
        <v>0.2558139534883721</v>
      </c>
      <c r="AH65" s="17">
        <v>0.21860465116279071</v>
      </c>
      <c r="AI65" s="17">
        <v>0.18139534883720931</v>
      </c>
      <c r="AJ65" s="17">
        <v>0.13488372093023257</v>
      </c>
      <c r="AK65" s="17">
        <v>4.6511627906976744E-3</v>
      </c>
      <c r="AL65" s="17">
        <v>0</v>
      </c>
      <c r="AM65" s="18">
        <v>2.3255813953488372E-2</v>
      </c>
      <c r="AN65" s="9">
        <v>350</v>
      </c>
      <c r="AO65" s="17">
        <v>2.9958058717795086E-2</v>
      </c>
      <c r="AP65" s="12">
        <v>11</v>
      </c>
      <c r="AQ65" s="17">
        <v>3.1428571428571431E-2</v>
      </c>
      <c r="AR65" s="9">
        <v>78</v>
      </c>
      <c r="AS65" s="16">
        <v>9.20462591456219E-4</v>
      </c>
      <c r="AT65">
        <v>2</v>
      </c>
      <c r="AU65" s="17">
        <v>2.564102564102564E-2</v>
      </c>
      <c r="AV65">
        <v>126</v>
      </c>
      <c r="AW65" s="18">
        <v>4.3833710210471385E-3</v>
      </c>
      <c r="AX65" s="9">
        <v>1321</v>
      </c>
      <c r="AY65" s="12">
        <v>422</v>
      </c>
      <c r="AZ65" s="12">
        <v>319</v>
      </c>
      <c r="BA65" s="17">
        <v>0.31945495836487509</v>
      </c>
      <c r="BB65" s="18">
        <v>0.24148372445117336</v>
      </c>
      <c r="BC65" s="9">
        <v>669</v>
      </c>
      <c r="BD65" s="12">
        <v>667</v>
      </c>
      <c r="BE65" s="18">
        <v>0.99701046337817634</v>
      </c>
      <c r="BF65" s="9">
        <v>0</v>
      </c>
      <c r="BG65" s="10">
        <v>0</v>
      </c>
      <c r="BH65" s="9">
        <v>34</v>
      </c>
      <c r="BI65" s="10">
        <v>0</v>
      </c>
    </row>
    <row r="66" spans="1:61" s="7" customFormat="1" hidden="1" x14ac:dyDescent="0.4">
      <c r="C66" s="35">
        <v>14674408</v>
      </c>
      <c r="D66" s="36">
        <v>4631679</v>
      </c>
      <c r="E66" s="37">
        <v>0.31562970035997362</v>
      </c>
      <c r="F66" s="35">
        <v>39786</v>
      </c>
      <c r="G66" s="38">
        <v>8.5899735279582196E-3</v>
      </c>
      <c r="H66" s="39">
        <v>233</v>
      </c>
      <c r="I66" s="40">
        <v>5393</v>
      </c>
      <c r="J66" s="40">
        <v>694</v>
      </c>
      <c r="K66" s="40">
        <v>32925</v>
      </c>
      <c r="L66" s="41">
        <v>541</v>
      </c>
      <c r="M66" s="42">
        <v>5.8563313728447189E-3</v>
      </c>
      <c r="N66" s="42">
        <v>0.13555019353541448</v>
      </c>
      <c r="O66" s="42">
        <v>1.7443321771477404E-2</v>
      </c>
      <c r="P66" s="42">
        <v>0.82755240536872265</v>
      </c>
      <c r="Q66" s="43">
        <v>1.3597747951540742E-2</v>
      </c>
      <c r="R66" s="35">
        <v>2927437</v>
      </c>
      <c r="S66" s="42">
        <v>0.19949268140834028</v>
      </c>
      <c r="T66" s="36">
        <v>1839488</v>
      </c>
      <c r="U66" s="36">
        <v>1898150</v>
      </c>
      <c r="V66" s="37">
        <v>0.64839994848736282</v>
      </c>
      <c r="W66" s="35">
        <v>58867</v>
      </c>
      <c r="X66" s="44">
        <v>4607</v>
      </c>
      <c r="Y66" s="44">
        <v>3625</v>
      </c>
      <c r="Z66" s="44">
        <v>5294</v>
      </c>
      <c r="AA66" s="44">
        <v>15363</v>
      </c>
      <c r="AB66" s="44">
        <v>10984</v>
      </c>
      <c r="AC66" s="44">
        <v>6310</v>
      </c>
      <c r="AD66" s="44">
        <v>6876</v>
      </c>
      <c r="AE66" s="44">
        <v>5808</v>
      </c>
      <c r="AF66" s="42">
        <v>7.8261164999065685E-2</v>
      </c>
      <c r="AG66" s="42">
        <v>6.1579492754854165E-2</v>
      </c>
      <c r="AH66" s="42">
        <v>8.9931540591502879E-2</v>
      </c>
      <c r="AI66" s="42">
        <v>0.26097813715664125</v>
      </c>
      <c r="AJ66" s="42">
        <v>0.18659010990877742</v>
      </c>
      <c r="AK66" s="42">
        <v>0.10719078600913924</v>
      </c>
      <c r="AL66" s="42">
        <v>0.1168056806020351</v>
      </c>
      <c r="AM66" s="43">
        <v>9.8663087977984273E-2</v>
      </c>
      <c r="AN66" s="6">
        <v>65176</v>
      </c>
      <c r="AO66" s="42">
        <v>3.4336590891130836E-2</v>
      </c>
      <c r="AP66" s="40">
        <v>819</v>
      </c>
      <c r="AQ66" s="42">
        <v>1.2565975205597152E-2</v>
      </c>
      <c r="AR66" s="6">
        <v>12672</v>
      </c>
      <c r="AS66" s="38">
        <v>8.6354420566744493E-4</v>
      </c>
      <c r="AT66" s="7">
        <v>460</v>
      </c>
      <c r="AU66" s="42">
        <v>3.6300505050505048E-2</v>
      </c>
      <c r="AV66" s="7">
        <v>16434</v>
      </c>
      <c r="AW66" s="43">
        <v>3.5481733513915794E-3</v>
      </c>
      <c r="AX66" s="6">
        <v>228133</v>
      </c>
      <c r="AY66" s="40">
        <v>111957</v>
      </c>
      <c r="AZ66" s="40">
        <v>73432</v>
      </c>
      <c r="BA66" s="42">
        <v>0.49075320098363673</v>
      </c>
      <c r="BB66" s="43">
        <v>0.32188241069902207</v>
      </c>
      <c r="BC66" s="6">
        <f>164258-3086</f>
        <v>161172</v>
      </c>
      <c r="BD66" s="40">
        <v>150825</v>
      </c>
      <c r="BE66" s="43">
        <v>0.91822011713280327</v>
      </c>
      <c r="BF66" s="6">
        <v>5</v>
      </c>
      <c r="BG66" s="8">
        <v>22187</v>
      </c>
      <c r="BH66" s="6">
        <v>10029</v>
      </c>
      <c r="BI66" s="8">
        <v>181</v>
      </c>
    </row>
    <row r="67" spans="1:61" s="45" customFormat="1" x14ac:dyDescent="0.4">
      <c r="C67" s="98">
        <f>SUBTOTAL(9,C3:C66)</f>
        <v>5992679</v>
      </c>
      <c r="D67" s="46">
        <f>SUBTOTAL(9,D3:D66)</f>
        <v>1915225</v>
      </c>
      <c r="E67" s="99">
        <f>D67/C67</f>
        <v>0.31959412476456689</v>
      </c>
      <c r="F67" s="98">
        <f>SUBTOTAL(9,F3:F66)</f>
        <v>14730</v>
      </c>
      <c r="G67" s="47">
        <f>F67/D67</f>
        <v>7.6910023626466867E-3</v>
      </c>
      <c r="H67" s="116">
        <f>SUBTOTAL(9,H3:H66)</f>
        <v>63</v>
      </c>
      <c r="I67" s="116">
        <f t="shared" ref="I67:L67" si="0">SUBTOTAL(9,I3:I66)</f>
        <v>1943</v>
      </c>
      <c r="J67" s="116">
        <f t="shared" si="0"/>
        <v>105</v>
      </c>
      <c r="K67" s="116">
        <f t="shared" si="0"/>
        <v>12586</v>
      </c>
      <c r="L67" s="116">
        <f t="shared" si="0"/>
        <v>33</v>
      </c>
      <c r="M67" s="48">
        <f>H67/($H67+$I67+$J67+$K67+$L67)</f>
        <v>4.2769857433808556E-3</v>
      </c>
      <c r="N67" s="48">
        <f t="shared" ref="N67:Q67" si="1">I67/($H67+$I67+$J67+$K67+$L67)</f>
        <v>0.13190767141887305</v>
      </c>
      <c r="O67" s="48">
        <f t="shared" si="1"/>
        <v>7.1283095723014261E-3</v>
      </c>
      <c r="P67" s="48">
        <f t="shared" si="1"/>
        <v>0.85444670739986417</v>
      </c>
      <c r="Q67" s="103">
        <f t="shared" si="1"/>
        <v>2.2403258655804481E-3</v>
      </c>
      <c r="R67" s="94">
        <f t="shared" ref="R67" si="2">SUBTOTAL(9,R3:R66)</f>
        <v>1102707</v>
      </c>
      <c r="S67" s="48">
        <f>R67/C67</f>
        <v>0.1840090216746133</v>
      </c>
      <c r="T67" s="46">
        <f t="shared" ref="T67:U67" si="3">SUBTOTAL(9,T3:T66)</f>
        <v>716642</v>
      </c>
      <c r="U67" s="46">
        <f t="shared" si="3"/>
        <v>735061</v>
      </c>
      <c r="V67" s="47">
        <f>U67/R67</f>
        <v>0.66659683850741858</v>
      </c>
      <c r="W67" s="45">
        <f>SUBTOTAL(9,W3:W66)</f>
        <v>19180</v>
      </c>
      <c r="X67" s="116">
        <f t="shared" ref="X67" si="4">SUBTOTAL(9,X3:X66)</f>
        <v>1504</v>
      </c>
      <c r="Y67" s="116">
        <f t="shared" ref="Y67" si="5">SUBTOTAL(9,Y3:Y66)</f>
        <v>1409</v>
      </c>
      <c r="Z67" s="116">
        <f t="shared" ref="Z67" si="6">SUBTOTAL(9,Z3:Z66)</f>
        <v>2049</v>
      </c>
      <c r="AA67" s="116">
        <f t="shared" ref="AA67" si="7">SUBTOTAL(9,AA3:AA66)</f>
        <v>4900</v>
      </c>
      <c r="AB67" s="116">
        <f t="shared" ref="AB67" si="8">SUBTOTAL(9,AB3:AB66)</f>
        <v>3600</v>
      </c>
      <c r="AC67" s="116">
        <f t="shared" ref="AC67" si="9">SUBTOTAL(9,AC3:AC66)</f>
        <v>1223</v>
      </c>
      <c r="AD67" s="116">
        <f t="shared" ref="AD67" si="10">SUBTOTAL(9,AD3:AD66)</f>
        <v>1620</v>
      </c>
      <c r="AE67" s="116">
        <f t="shared" ref="AE67" si="11">SUBTOTAL(9,AE3:AE66)</f>
        <v>2875</v>
      </c>
      <c r="AF67" s="48">
        <f>X67/$W67</f>
        <v>7.8415015641293009E-2</v>
      </c>
      <c r="AG67" s="48">
        <f t="shared" ref="AG67:AM67" si="12">Y67/$W67</f>
        <v>7.3461939520333683E-2</v>
      </c>
      <c r="AH67" s="48">
        <f t="shared" si="12"/>
        <v>0.10683003128258603</v>
      </c>
      <c r="AI67" s="48">
        <f t="shared" si="12"/>
        <v>0.25547445255474455</v>
      </c>
      <c r="AJ67" s="48">
        <f t="shared" si="12"/>
        <v>0.18769551616266944</v>
      </c>
      <c r="AK67" s="48">
        <f t="shared" si="12"/>
        <v>6.3764337851929087E-2</v>
      </c>
      <c r="AL67" s="48">
        <f t="shared" si="12"/>
        <v>8.4462982273201245E-2</v>
      </c>
      <c r="AM67" s="48">
        <f t="shared" si="12"/>
        <v>0.14989572471324297</v>
      </c>
      <c r="AN67" s="46">
        <f>SUBTOTAL(9,AN3:AN66)</f>
        <v>27494</v>
      </c>
      <c r="AO67" s="47">
        <f>AN67/U67</f>
        <v>3.7403698468562473E-2</v>
      </c>
      <c r="AP67" s="46">
        <f>SUBTOTAL(9,AP3:AP66)</f>
        <v>467</v>
      </c>
      <c r="AQ67" s="47">
        <f>AP67/AN67</f>
        <v>1.6985524114352224E-2</v>
      </c>
      <c r="AR67" s="46">
        <f>SUBTOTAL(9,AR3:AR66)</f>
        <v>6567</v>
      </c>
      <c r="AS67" s="47">
        <f>AR67/C67</f>
        <v>1.095837103906283E-3</v>
      </c>
      <c r="AT67" s="45">
        <f>SUBTOTAL(9,AT3:AT66)</f>
        <v>204</v>
      </c>
      <c r="AU67" s="48">
        <f>AT67/AR67</f>
        <v>3.1064412973960714E-2</v>
      </c>
      <c r="AV67" s="46">
        <f>SUBTOTAL(9,AV3:AV66)</f>
        <v>6587</v>
      </c>
      <c r="AW67" s="47">
        <f>AV67/D67</f>
        <v>3.439282590818311E-3</v>
      </c>
      <c r="AX67" s="46">
        <f>SUBTOTAL(9,AX3:AX66)</f>
        <v>85049</v>
      </c>
      <c r="AY67" s="46">
        <f>SUBTOTAL(9,AY3:AY66)</f>
        <v>43021</v>
      </c>
      <c r="AZ67" s="46">
        <f>SUBTOTAL(9,AZ3:AZ66)</f>
        <v>25203</v>
      </c>
      <c r="BA67" s="48">
        <f>AY67/AX67</f>
        <v>0.50583781114416393</v>
      </c>
      <c r="BB67" s="48">
        <f>AZ67/AX67</f>
        <v>0.2963350539100989</v>
      </c>
      <c r="BC67" s="46">
        <f>SUBTOTAL(9,BC3:BC66)</f>
        <v>52022</v>
      </c>
      <c r="BD67" s="46">
        <f>SUBTOTAL(9,BD3:BD66)</f>
        <v>49585</v>
      </c>
      <c r="BE67" s="48">
        <f>BD67/BC67</f>
        <v>0.95315443466225824</v>
      </c>
      <c r="BF67" s="46">
        <f>SUBTOTAL(9,BF3:BF66)</f>
        <v>4</v>
      </c>
      <c r="BG67" s="46">
        <f>SUBTOTAL(9,BG3:BG66)</f>
        <v>19324</v>
      </c>
      <c r="BH67" s="46">
        <f>SUBTOTAL(9,BH3:BH66)</f>
        <v>4240</v>
      </c>
      <c r="BI67" s="46">
        <f>SUBTOTAL(9,BI3:BI66)</f>
        <v>82</v>
      </c>
    </row>
  </sheetData>
  <autoFilter ref="A2:BI66" xr:uid="{2DB89424-31D6-413B-81AA-3C76B16D3701}">
    <filterColumn colId="1">
      <customFilters>
        <customFilter operator="notEqual" val=" "/>
      </customFilters>
    </filterColumn>
  </autoFilter>
  <mergeCells count="10">
    <mergeCell ref="AX1:BB1"/>
    <mergeCell ref="BC1:BE1"/>
    <mergeCell ref="BF1:BG1"/>
    <mergeCell ref="BH1:BI1"/>
    <mergeCell ref="C1:E1"/>
    <mergeCell ref="F1:Q1"/>
    <mergeCell ref="R1:V1"/>
    <mergeCell ref="W1:AM1"/>
    <mergeCell ref="AN1:AQ1"/>
    <mergeCell ref="AR1:A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5204-086A-47CD-A40D-5C2E3BE26050}">
  <dimension ref="A1:BI28"/>
  <sheetViews>
    <sheetView topLeftCell="D2" workbookViewId="0">
      <selection activeCell="V29" sqref="V29"/>
    </sheetView>
  </sheetViews>
  <sheetFormatPr defaultRowHeight="15" x14ac:dyDescent="0.4"/>
  <cols>
    <col min="1" max="1" width="32.44140625" customWidth="1"/>
    <col min="2" max="2" width="21.77734375" customWidth="1"/>
    <col min="3" max="3" width="11.88671875" customWidth="1"/>
    <col min="4" max="4" width="11.21875" customWidth="1"/>
    <col min="18" max="18" width="10.44140625" customWidth="1"/>
    <col min="20" max="20" width="10.6640625" customWidth="1"/>
    <col min="21" max="21" width="11.77734375" customWidth="1"/>
  </cols>
  <sheetData>
    <row r="1" spans="1:61" s="27" customFormat="1" ht="32.25" customHeight="1" x14ac:dyDescent="0.4">
      <c r="A1" s="23"/>
      <c r="B1" s="24"/>
      <c r="C1" s="121" t="s">
        <v>4</v>
      </c>
      <c r="D1" s="121"/>
      <c r="E1" s="121"/>
      <c r="F1" s="121" t="s">
        <v>5</v>
      </c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 t="s">
        <v>6</v>
      </c>
      <c r="S1" s="121"/>
      <c r="T1" s="121"/>
      <c r="U1" s="121"/>
      <c r="V1" s="121"/>
      <c r="W1" s="121" t="s">
        <v>7</v>
      </c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31" t="s">
        <v>8</v>
      </c>
      <c r="AO1" s="121"/>
      <c r="AP1" s="121"/>
      <c r="AQ1" s="132"/>
      <c r="AR1" s="121" t="s">
        <v>9</v>
      </c>
      <c r="AS1" s="121"/>
      <c r="AT1" s="121"/>
      <c r="AU1" s="121"/>
      <c r="AV1" s="121"/>
      <c r="AW1" s="121"/>
      <c r="AX1" s="121" t="s">
        <v>10</v>
      </c>
      <c r="AY1" s="121"/>
      <c r="AZ1" s="121"/>
      <c r="BA1" s="122"/>
      <c r="BB1" s="122"/>
      <c r="BC1" s="130" t="s">
        <v>11</v>
      </c>
      <c r="BD1" s="125"/>
      <c r="BE1" s="125"/>
      <c r="BF1" s="121" t="s">
        <v>12</v>
      </c>
      <c r="BG1" s="121"/>
      <c r="BH1" s="121" t="s">
        <v>13</v>
      </c>
      <c r="BI1" s="121"/>
    </row>
    <row r="2" spans="1:61" s="34" customFormat="1" ht="95.25" customHeight="1" x14ac:dyDescent="0.4">
      <c r="A2" s="25" t="s">
        <v>76</v>
      </c>
      <c r="B2" s="26"/>
      <c r="C2" s="25" t="s">
        <v>14</v>
      </c>
      <c r="D2" s="25" t="s">
        <v>15</v>
      </c>
      <c r="E2" s="25" t="s">
        <v>77</v>
      </c>
      <c r="F2" s="28" t="s">
        <v>17</v>
      </c>
      <c r="G2" s="29" t="s">
        <v>18</v>
      </c>
      <c r="H2" s="25" t="s">
        <v>19</v>
      </c>
      <c r="I2" s="25" t="s">
        <v>20</v>
      </c>
      <c r="J2" s="25" t="s">
        <v>21</v>
      </c>
      <c r="K2" s="25" t="s">
        <v>22</v>
      </c>
      <c r="L2" s="25" t="s">
        <v>23</v>
      </c>
      <c r="M2" s="31" t="s">
        <v>24</v>
      </c>
      <c r="N2" s="31" t="s">
        <v>25</v>
      </c>
      <c r="O2" s="31" t="s">
        <v>26</v>
      </c>
      <c r="P2" s="31" t="s">
        <v>27</v>
      </c>
      <c r="Q2" s="31" t="s">
        <v>28</v>
      </c>
      <c r="R2" s="28" t="s">
        <v>29</v>
      </c>
      <c r="S2" s="31" t="s">
        <v>30</v>
      </c>
      <c r="T2" s="28" t="s">
        <v>31</v>
      </c>
      <c r="U2" s="28" t="s">
        <v>32</v>
      </c>
      <c r="V2" s="29" t="s">
        <v>33</v>
      </c>
      <c r="W2" s="28" t="s">
        <v>34</v>
      </c>
      <c r="X2" s="109" t="s">
        <v>35</v>
      </c>
      <c r="Y2" s="109" t="s">
        <v>36</v>
      </c>
      <c r="Z2" s="109" t="s">
        <v>37</v>
      </c>
      <c r="AA2" s="109" t="s">
        <v>38</v>
      </c>
      <c r="AB2" s="109" t="s">
        <v>39</v>
      </c>
      <c r="AC2" s="109" t="s">
        <v>40</v>
      </c>
      <c r="AD2" s="109" t="s">
        <v>41</v>
      </c>
      <c r="AE2" s="109" t="s">
        <v>42</v>
      </c>
      <c r="AF2" s="31" t="s">
        <v>43</v>
      </c>
      <c r="AG2" s="31" t="s">
        <v>44</v>
      </c>
      <c r="AH2" s="31" t="s">
        <v>45</v>
      </c>
      <c r="AI2" s="31" t="s">
        <v>46</v>
      </c>
      <c r="AJ2" s="31" t="s">
        <v>47</v>
      </c>
      <c r="AK2" s="31" t="s">
        <v>48</v>
      </c>
      <c r="AL2" s="31" t="s">
        <v>49</v>
      </c>
      <c r="AM2" s="31" t="s">
        <v>50</v>
      </c>
      <c r="AN2" s="25" t="s">
        <v>8</v>
      </c>
      <c r="AO2" s="31" t="s">
        <v>51</v>
      </c>
      <c r="AP2" s="25" t="s">
        <v>52</v>
      </c>
      <c r="AQ2" s="32" t="s">
        <v>53</v>
      </c>
      <c r="AR2" s="25" t="s">
        <v>54</v>
      </c>
      <c r="AS2" s="33" t="s">
        <v>55</v>
      </c>
      <c r="AT2" s="25" t="s">
        <v>56</v>
      </c>
      <c r="AU2" s="31" t="s">
        <v>57</v>
      </c>
      <c r="AV2" s="25" t="s">
        <v>58</v>
      </c>
      <c r="AW2" s="31" t="s">
        <v>59</v>
      </c>
      <c r="AX2" s="25" t="s">
        <v>60</v>
      </c>
      <c r="AY2" s="25" t="s">
        <v>61</v>
      </c>
      <c r="AZ2" s="25" t="s">
        <v>62</v>
      </c>
      <c r="BA2" s="31" t="s">
        <v>63</v>
      </c>
      <c r="BB2" s="31" t="s">
        <v>64</v>
      </c>
      <c r="BC2" s="25" t="s">
        <v>65</v>
      </c>
      <c r="BD2" s="25" t="s">
        <v>66</v>
      </c>
      <c r="BE2" s="31" t="s">
        <v>67</v>
      </c>
      <c r="BF2" s="25" t="s">
        <v>68</v>
      </c>
      <c r="BG2" s="25" t="s">
        <v>69</v>
      </c>
      <c r="BH2" s="25" t="s">
        <v>70</v>
      </c>
      <c r="BI2" s="25" t="s">
        <v>71</v>
      </c>
    </row>
    <row r="3" spans="1:61" x14ac:dyDescent="0.4">
      <c r="A3" t="s">
        <v>80</v>
      </c>
      <c r="B3" s="4" t="s">
        <v>81</v>
      </c>
      <c r="C3" s="13">
        <v>186249</v>
      </c>
      <c r="D3" s="14">
        <v>44966</v>
      </c>
      <c r="E3" s="15">
        <v>0.24142948418514998</v>
      </c>
      <c r="F3" s="13">
        <v>333</v>
      </c>
      <c r="G3" s="16">
        <v>7.4055953387003517E-3</v>
      </c>
      <c r="H3" s="9">
        <v>1</v>
      </c>
      <c r="I3">
        <v>27</v>
      </c>
      <c r="J3">
        <v>0</v>
      </c>
      <c r="K3">
        <v>305</v>
      </c>
      <c r="L3" s="10">
        <v>0</v>
      </c>
      <c r="M3" s="17">
        <v>3.003003003003003E-3</v>
      </c>
      <c r="N3" s="17">
        <v>8.1081081081081086E-2</v>
      </c>
      <c r="O3" s="17">
        <v>0</v>
      </c>
      <c r="P3" s="17">
        <v>0.91591591591591592</v>
      </c>
      <c r="Q3" s="18">
        <v>0</v>
      </c>
      <c r="R3" s="13">
        <v>40733</v>
      </c>
      <c r="S3" s="17">
        <v>0.21870184537903559</v>
      </c>
      <c r="T3" s="14">
        <v>24075</v>
      </c>
      <c r="U3" s="14">
        <v>24466</v>
      </c>
      <c r="V3" s="15">
        <v>0.60064321311958369</v>
      </c>
      <c r="W3" s="13">
        <v>469</v>
      </c>
      <c r="X3" s="110">
        <v>18</v>
      </c>
      <c r="Y3" s="110">
        <v>4</v>
      </c>
      <c r="Z3" s="110">
        <v>53</v>
      </c>
      <c r="AA3" s="110">
        <v>97</v>
      </c>
      <c r="AB3" s="110">
        <v>145</v>
      </c>
      <c r="AC3" s="110">
        <v>68</v>
      </c>
      <c r="AD3" s="110">
        <v>0</v>
      </c>
      <c r="AE3" s="110">
        <v>84</v>
      </c>
      <c r="AF3" s="17">
        <v>3.8379530916844352E-2</v>
      </c>
      <c r="AG3" s="17">
        <v>8.5287846481876331E-3</v>
      </c>
      <c r="AH3" s="17">
        <v>0.11300639658848614</v>
      </c>
      <c r="AI3" s="17">
        <v>0.2068230277185501</v>
      </c>
      <c r="AJ3" s="17">
        <v>0.30916844349680173</v>
      </c>
      <c r="AK3" s="17">
        <v>0.14498933901918976</v>
      </c>
      <c r="AL3" s="17">
        <v>0</v>
      </c>
      <c r="AM3" s="18">
        <v>0.17910447761194029</v>
      </c>
      <c r="AN3" s="9">
        <v>54</v>
      </c>
      <c r="AO3" s="17">
        <v>2.2071446088449275E-3</v>
      </c>
      <c r="AP3">
        <v>0</v>
      </c>
      <c r="AQ3" s="17">
        <v>0</v>
      </c>
      <c r="AR3" s="9">
        <v>38</v>
      </c>
      <c r="AS3" s="16">
        <v>2.040279410896166E-4</v>
      </c>
      <c r="AT3">
        <v>8</v>
      </c>
      <c r="AU3" s="17">
        <v>0.21052631578947367</v>
      </c>
      <c r="AV3">
        <v>218</v>
      </c>
      <c r="AW3" s="18">
        <v>4.848107458968999E-3</v>
      </c>
      <c r="AX3" s="9">
        <v>0</v>
      </c>
      <c r="AY3">
        <v>0</v>
      </c>
      <c r="AZ3">
        <v>0</v>
      </c>
      <c r="BA3" s="17"/>
      <c r="BB3" s="18"/>
      <c r="BC3" s="9">
        <v>397</v>
      </c>
      <c r="BD3">
        <v>397</v>
      </c>
      <c r="BE3" s="18">
        <v>1</v>
      </c>
      <c r="BF3" s="9">
        <v>0</v>
      </c>
      <c r="BG3" s="10">
        <v>0</v>
      </c>
      <c r="BH3" s="9">
        <v>149</v>
      </c>
      <c r="BI3" s="10">
        <v>0</v>
      </c>
    </row>
    <row r="4" spans="1:61" x14ac:dyDescent="0.4">
      <c r="A4" t="s">
        <v>86</v>
      </c>
      <c r="B4" s="4" t="s">
        <v>81</v>
      </c>
      <c r="C4" s="13">
        <v>211086</v>
      </c>
      <c r="D4" s="14">
        <v>68062</v>
      </c>
      <c r="E4" s="15">
        <v>0.32243730043678881</v>
      </c>
      <c r="F4" s="13">
        <v>403</v>
      </c>
      <c r="G4" s="16">
        <v>5.9210719637977135E-3</v>
      </c>
      <c r="H4" s="9">
        <v>0</v>
      </c>
      <c r="I4">
        <v>92</v>
      </c>
      <c r="J4">
        <v>6</v>
      </c>
      <c r="K4">
        <v>305</v>
      </c>
      <c r="L4" s="10">
        <v>0</v>
      </c>
      <c r="M4" s="17">
        <v>0</v>
      </c>
      <c r="N4" s="17">
        <v>0.22828784119106699</v>
      </c>
      <c r="O4" s="17">
        <v>1.488833746898263E-2</v>
      </c>
      <c r="P4" s="17">
        <v>0.75682382133995041</v>
      </c>
      <c r="Q4" s="18">
        <v>0</v>
      </c>
      <c r="R4" s="13">
        <v>47722</v>
      </c>
      <c r="S4" s="17">
        <v>0.22607847038647755</v>
      </c>
      <c r="T4" s="14">
        <v>29771</v>
      </c>
      <c r="U4" s="14">
        <v>30518</v>
      </c>
      <c r="V4" s="15">
        <v>0.63949541092158757</v>
      </c>
      <c r="W4" s="13">
        <v>747</v>
      </c>
      <c r="X4" s="110">
        <v>232</v>
      </c>
      <c r="Y4" s="110">
        <v>135</v>
      </c>
      <c r="Z4" s="110">
        <v>100</v>
      </c>
      <c r="AA4" s="110">
        <v>57</v>
      </c>
      <c r="AB4" s="110">
        <v>11</v>
      </c>
      <c r="AC4" s="110">
        <v>61</v>
      </c>
      <c r="AD4" s="110">
        <v>41</v>
      </c>
      <c r="AE4" s="110">
        <v>110</v>
      </c>
      <c r="AF4" s="17">
        <v>0.31057563587684067</v>
      </c>
      <c r="AG4" s="17">
        <v>0.18072289156626506</v>
      </c>
      <c r="AH4" s="17">
        <v>0.13386880856760375</v>
      </c>
      <c r="AI4" s="17">
        <v>7.6305220883534142E-2</v>
      </c>
      <c r="AJ4" s="17">
        <v>1.4725568942436412E-2</v>
      </c>
      <c r="AK4" s="17">
        <v>8.1659973226238289E-2</v>
      </c>
      <c r="AL4" s="17">
        <v>5.4886211512717539E-2</v>
      </c>
      <c r="AM4" s="18">
        <v>0.14725568942436412</v>
      </c>
      <c r="AN4" s="9">
        <v>1158</v>
      </c>
      <c r="AO4" s="17">
        <v>3.794481945081591E-2</v>
      </c>
      <c r="AP4">
        <v>0</v>
      </c>
      <c r="AQ4" s="17">
        <v>0</v>
      </c>
      <c r="AR4" s="9">
        <v>96</v>
      </c>
      <c r="AS4" s="16">
        <v>4.5479093829055457E-4</v>
      </c>
      <c r="AT4">
        <v>6</v>
      </c>
      <c r="AU4" s="17">
        <v>6.25E-2</v>
      </c>
      <c r="AV4">
        <v>1044</v>
      </c>
      <c r="AW4" s="18">
        <v>1.5338955658076459E-2</v>
      </c>
      <c r="AX4" s="9">
        <v>2279</v>
      </c>
      <c r="AY4">
        <v>1728</v>
      </c>
      <c r="AZ4">
        <v>519</v>
      </c>
      <c r="BA4" s="17">
        <v>0.75822729267222466</v>
      </c>
      <c r="BB4" s="18">
        <v>0.2277314611671786</v>
      </c>
      <c r="BC4" s="9">
        <v>755</v>
      </c>
      <c r="BD4">
        <v>741</v>
      </c>
      <c r="BE4" s="18">
        <v>0.98145695364238406</v>
      </c>
      <c r="BF4" s="9">
        <v>0</v>
      </c>
      <c r="BG4" s="10">
        <v>0</v>
      </c>
      <c r="BH4" s="9">
        <v>161</v>
      </c>
      <c r="BI4" s="10">
        <v>0</v>
      </c>
    </row>
    <row r="5" spans="1:61" x14ac:dyDescent="0.4">
      <c r="A5" t="s">
        <v>87</v>
      </c>
      <c r="B5" s="4" t="s">
        <v>81</v>
      </c>
      <c r="C5" s="13">
        <v>375503</v>
      </c>
      <c r="D5" s="14">
        <v>127292</v>
      </c>
      <c r="E5" s="15">
        <v>0.33899063389640027</v>
      </c>
      <c r="F5" s="13">
        <v>1032</v>
      </c>
      <c r="G5" s="16">
        <v>8.1073437450900291E-3</v>
      </c>
      <c r="H5" s="9">
        <v>0</v>
      </c>
      <c r="I5">
        <v>139</v>
      </c>
      <c r="J5">
        <v>5</v>
      </c>
      <c r="K5">
        <v>888</v>
      </c>
      <c r="L5" s="10">
        <v>0</v>
      </c>
      <c r="M5" s="17">
        <v>0</v>
      </c>
      <c r="N5" s="17">
        <v>0.13468992248062014</v>
      </c>
      <c r="O5" s="17">
        <v>4.8449612403100775E-3</v>
      </c>
      <c r="P5" s="17">
        <v>0.86046511627906974</v>
      </c>
      <c r="Q5" s="18">
        <v>0</v>
      </c>
      <c r="R5" s="13">
        <v>86919</v>
      </c>
      <c r="S5" s="17">
        <v>0.23147351685605708</v>
      </c>
      <c r="T5" s="14">
        <v>54234</v>
      </c>
      <c r="U5" s="14">
        <v>57122</v>
      </c>
      <c r="V5" s="15">
        <v>0.65718657600754726</v>
      </c>
      <c r="W5" s="13">
        <v>2888</v>
      </c>
      <c r="X5" s="110">
        <v>59</v>
      </c>
      <c r="Y5" s="110">
        <v>352</v>
      </c>
      <c r="Z5" s="110">
        <v>221</v>
      </c>
      <c r="AA5" s="110">
        <v>1723</v>
      </c>
      <c r="AB5" s="110">
        <v>166</v>
      </c>
      <c r="AC5" s="110">
        <v>264</v>
      </c>
      <c r="AD5" s="110">
        <v>6</v>
      </c>
      <c r="AE5" s="110">
        <v>97</v>
      </c>
      <c r="AF5" s="17">
        <v>2.0429362880886426E-2</v>
      </c>
      <c r="AG5" s="17">
        <v>0.12188365650969529</v>
      </c>
      <c r="AH5" s="17">
        <v>7.6523545706371196E-2</v>
      </c>
      <c r="AI5" s="17">
        <v>0.59660664819944598</v>
      </c>
      <c r="AJ5" s="17">
        <v>5.7479224376731301E-2</v>
      </c>
      <c r="AK5" s="17">
        <v>9.141274238227147E-2</v>
      </c>
      <c r="AL5" s="17">
        <v>2.0775623268698062E-3</v>
      </c>
      <c r="AM5" s="18">
        <v>3.358725761772853E-2</v>
      </c>
      <c r="AN5" s="9">
        <v>2804</v>
      </c>
      <c r="AO5" s="17">
        <v>4.9087917089737754E-2</v>
      </c>
      <c r="AP5">
        <v>12</v>
      </c>
      <c r="AQ5" s="17">
        <v>4.2796005706134095E-3</v>
      </c>
      <c r="AR5" s="9">
        <v>270</v>
      </c>
      <c r="AS5" s="16">
        <v>7.1903553367083618E-4</v>
      </c>
      <c r="AT5">
        <v>4</v>
      </c>
      <c r="AU5" s="17">
        <v>1.4814814814814815E-2</v>
      </c>
      <c r="AV5">
        <v>493</v>
      </c>
      <c r="AW5" s="18">
        <v>3.8729849479935893E-3</v>
      </c>
      <c r="AX5" s="9">
        <v>4684</v>
      </c>
      <c r="AY5">
        <v>3510</v>
      </c>
      <c r="AZ5">
        <v>1050</v>
      </c>
      <c r="BA5" s="17">
        <v>0.74935952177625964</v>
      </c>
      <c r="BB5" s="18">
        <v>0.22416737830913749</v>
      </c>
      <c r="BC5" s="9">
        <v>480</v>
      </c>
      <c r="BD5">
        <v>396</v>
      </c>
      <c r="BE5" s="18">
        <v>0.82499999999999996</v>
      </c>
      <c r="BF5" s="9">
        <v>0</v>
      </c>
      <c r="BG5" s="10">
        <v>0</v>
      </c>
      <c r="BH5" s="9">
        <v>242</v>
      </c>
      <c r="BI5" s="10">
        <v>4</v>
      </c>
    </row>
    <row r="6" spans="1:61" x14ac:dyDescent="0.4">
      <c r="A6" t="s">
        <v>92</v>
      </c>
      <c r="B6" s="4" t="s">
        <v>81</v>
      </c>
      <c r="C6" s="13">
        <v>146611</v>
      </c>
      <c r="D6" s="14">
        <v>53300</v>
      </c>
      <c r="E6" s="15">
        <v>0.36354707354836951</v>
      </c>
      <c r="F6" s="13">
        <v>543</v>
      </c>
      <c r="G6" s="16">
        <v>1.0187617260787993E-2</v>
      </c>
      <c r="H6" s="9">
        <v>0</v>
      </c>
      <c r="I6">
        <v>99</v>
      </c>
      <c r="J6">
        <v>140</v>
      </c>
      <c r="K6">
        <v>304</v>
      </c>
      <c r="L6" s="10">
        <v>0</v>
      </c>
      <c r="M6" s="17">
        <v>0</v>
      </c>
      <c r="N6" s="17">
        <v>0.18232044198895028</v>
      </c>
      <c r="O6" s="17">
        <v>0.25782688766114181</v>
      </c>
      <c r="P6" s="17">
        <v>0.55985267034990793</v>
      </c>
      <c r="Q6" s="18">
        <v>0</v>
      </c>
      <c r="R6" s="13">
        <v>35256</v>
      </c>
      <c r="S6" s="17">
        <v>0.24047308864955563</v>
      </c>
      <c r="T6" s="14">
        <v>21721</v>
      </c>
      <c r="U6" s="14">
        <v>22538</v>
      </c>
      <c r="V6" s="15">
        <v>0.63926707510778302</v>
      </c>
      <c r="W6" s="13">
        <v>817</v>
      </c>
      <c r="X6" s="110">
        <v>116</v>
      </c>
      <c r="Y6" s="110">
        <v>88</v>
      </c>
      <c r="Z6" s="110">
        <v>40</v>
      </c>
      <c r="AA6" s="110">
        <v>145</v>
      </c>
      <c r="AB6" s="110">
        <v>137</v>
      </c>
      <c r="AC6" s="110">
        <v>17</v>
      </c>
      <c r="AD6" s="110">
        <v>144</v>
      </c>
      <c r="AE6" s="110">
        <v>130</v>
      </c>
      <c r="AF6" s="17">
        <v>0.14198286413708691</v>
      </c>
      <c r="AG6" s="17">
        <v>0.10771113831089352</v>
      </c>
      <c r="AH6" s="17">
        <v>4.8959608323133418E-2</v>
      </c>
      <c r="AI6" s="17">
        <v>0.17747858017135862</v>
      </c>
      <c r="AJ6" s="17">
        <v>0.16768665850673195</v>
      </c>
      <c r="AK6" s="17">
        <v>2.0807833537331701E-2</v>
      </c>
      <c r="AL6" s="17">
        <v>0.17625458996328031</v>
      </c>
      <c r="AM6" s="18">
        <v>0.15911872705018359</v>
      </c>
      <c r="AN6" s="9">
        <v>684</v>
      </c>
      <c r="AO6" s="17">
        <v>3.0348744342887566E-2</v>
      </c>
      <c r="AP6">
        <v>4</v>
      </c>
      <c r="AQ6" s="17">
        <v>5.8479532163742687E-3</v>
      </c>
      <c r="AR6" s="9">
        <v>101</v>
      </c>
      <c r="AS6" s="16">
        <v>6.8889783167702288E-4</v>
      </c>
      <c r="AT6">
        <v>2</v>
      </c>
      <c r="AU6" s="17">
        <v>1.9801980198019802E-2</v>
      </c>
      <c r="AV6">
        <v>189</v>
      </c>
      <c r="AW6" s="18">
        <v>3.5459662288930584E-3</v>
      </c>
      <c r="AX6" s="9">
        <v>1900</v>
      </c>
      <c r="AY6">
        <v>1039</v>
      </c>
      <c r="AZ6">
        <v>602</v>
      </c>
      <c r="BA6" s="17">
        <v>0.54684210526315791</v>
      </c>
      <c r="BB6" s="18">
        <v>0.31684210526315787</v>
      </c>
      <c r="BC6" s="9">
        <v>621</v>
      </c>
      <c r="BD6">
        <v>580</v>
      </c>
      <c r="BE6" s="18">
        <v>0.93397745571658619</v>
      </c>
      <c r="BF6" s="9">
        <v>0</v>
      </c>
      <c r="BG6" s="10">
        <v>0</v>
      </c>
      <c r="BH6" s="9">
        <v>112</v>
      </c>
      <c r="BI6" s="10">
        <v>3</v>
      </c>
    </row>
    <row r="7" spans="1:61" x14ac:dyDescent="0.4">
      <c r="A7" t="s">
        <v>93</v>
      </c>
      <c r="B7" s="4" t="s">
        <v>81</v>
      </c>
      <c r="C7" s="13">
        <v>151597</v>
      </c>
      <c r="D7" s="14">
        <v>52126</v>
      </c>
      <c r="E7" s="15">
        <v>0.34384585446941562</v>
      </c>
      <c r="F7" s="13">
        <v>627</v>
      </c>
      <c r="G7" s="16">
        <v>1.2028546214940721E-2</v>
      </c>
      <c r="H7" s="9">
        <v>0</v>
      </c>
      <c r="I7">
        <v>94</v>
      </c>
      <c r="J7">
        <v>0</v>
      </c>
      <c r="K7">
        <v>533</v>
      </c>
      <c r="L7" s="10">
        <v>0</v>
      </c>
      <c r="M7" s="17">
        <v>0</v>
      </c>
      <c r="N7" s="17">
        <v>0.14992025518341306</v>
      </c>
      <c r="O7" s="17">
        <v>0</v>
      </c>
      <c r="P7" s="17">
        <v>0.85007974481658688</v>
      </c>
      <c r="Q7" s="18">
        <v>0</v>
      </c>
      <c r="R7" s="13">
        <v>40077</v>
      </c>
      <c r="S7" s="17">
        <v>0.26436538981642116</v>
      </c>
      <c r="T7" s="14">
        <v>25811</v>
      </c>
      <c r="U7" s="14">
        <v>27249</v>
      </c>
      <c r="V7" s="15">
        <v>0.67991616138932554</v>
      </c>
      <c r="W7" s="13">
        <v>1438</v>
      </c>
      <c r="X7" s="110">
        <v>30</v>
      </c>
      <c r="Y7" s="110">
        <v>54</v>
      </c>
      <c r="Z7" s="110">
        <v>107</v>
      </c>
      <c r="AA7" s="110">
        <v>195</v>
      </c>
      <c r="AB7" s="110">
        <v>660</v>
      </c>
      <c r="AC7" s="110">
        <v>108</v>
      </c>
      <c r="AD7" s="110">
        <v>162</v>
      </c>
      <c r="AE7" s="110">
        <v>122</v>
      </c>
      <c r="AF7" s="17">
        <v>2.0862308762169681E-2</v>
      </c>
      <c r="AG7" s="17">
        <v>3.7552155771905425E-2</v>
      </c>
      <c r="AH7" s="17">
        <v>7.4408901251738532E-2</v>
      </c>
      <c r="AI7" s="17">
        <v>0.13560500695410291</v>
      </c>
      <c r="AJ7" s="17">
        <v>0.45897079276773295</v>
      </c>
      <c r="AK7" s="17">
        <v>7.5104311543810851E-2</v>
      </c>
      <c r="AL7" s="17">
        <v>0.11265646731571627</v>
      </c>
      <c r="AM7" s="18">
        <v>8.4840055632823361E-2</v>
      </c>
      <c r="AN7" s="9">
        <v>939</v>
      </c>
      <c r="AO7" s="17">
        <v>3.4459980182759004E-2</v>
      </c>
      <c r="AP7">
        <v>12</v>
      </c>
      <c r="AQ7" s="17">
        <v>1.2779552715654952E-2</v>
      </c>
      <c r="AR7" s="9">
        <v>31</v>
      </c>
      <c r="AS7" s="16">
        <v>2.0448953475332626E-4</v>
      </c>
      <c r="AT7">
        <v>4</v>
      </c>
      <c r="AU7" s="17">
        <v>0.12903225806451613</v>
      </c>
      <c r="AV7">
        <v>156</v>
      </c>
      <c r="AW7" s="18">
        <v>2.9927483405594139E-3</v>
      </c>
      <c r="AX7" s="9">
        <v>1569</v>
      </c>
      <c r="AY7">
        <v>1194</v>
      </c>
      <c r="AZ7">
        <v>367</v>
      </c>
      <c r="BA7" s="17">
        <v>0.76099426386233271</v>
      </c>
      <c r="BB7" s="18">
        <v>0.23390694710006374</v>
      </c>
      <c r="BC7" s="9">
        <v>760</v>
      </c>
      <c r="BD7">
        <v>738</v>
      </c>
      <c r="BE7" s="18">
        <v>0.97105263157894739</v>
      </c>
      <c r="BF7" s="9">
        <v>0</v>
      </c>
      <c r="BG7" s="10">
        <v>0</v>
      </c>
      <c r="BH7" s="9">
        <v>117</v>
      </c>
      <c r="BI7" s="10">
        <v>0</v>
      </c>
    </row>
    <row r="8" spans="1:61" x14ac:dyDescent="0.4">
      <c r="A8" t="s">
        <v>101</v>
      </c>
      <c r="B8" s="4" t="s">
        <v>81</v>
      </c>
      <c r="C8" s="13">
        <v>227686</v>
      </c>
      <c r="D8" s="14">
        <v>67811</v>
      </c>
      <c r="E8" s="15">
        <v>0.29782683168925628</v>
      </c>
      <c r="F8" s="13">
        <v>773</v>
      </c>
      <c r="G8" s="16">
        <v>1.1399330492103052E-2</v>
      </c>
      <c r="H8" s="9">
        <v>2</v>
      </c>
      <c r="I8">
        <v>115</v>
      </c>
      <c r="J8">
        <v>2</v>
      </c>
      <c r="K8">
        <v>654</v>
      </c>
      <c r="L8" s="10">
        <v>0</v>
      </c>
      <c r="M8" s="17">
        <v>2.5873221216041399E-3</v>
      </c>
      <c r="N8" s="17">
        <v>0.14877102199223805</v>
      </c>
      <c r="O8" s="17">
        <v>2.5873221216041399E-3</v>
      </c>
      <c r="P8" s="17">
        <v>0.84605433376455363</v>
      </c>
      <c r="Q8" s="18">
        <v>0</v>
      </c>
      <c r="R8" s="13">
        <v>37332</v>
      </c>
      <c r="S8" s="17">
        <v>0.16396265031666418</v>
      </c>
      <c r="T8" s="14">
        <v>21977</v>
      </c>
      <c r="U8" s="14">
        <v>22705</v>
      </c>
      <c r="V8" s="15">
        <v>0.6081913639772849</v>
      </c>
      <c r="W8" s="13">
        <v>770</v>
      </c>
      <c r="X8" s="110">
        <v>94</v>
      </c>
      <c r="Y8" s="110">
        <v>65</v>
      </c>
      <c r="Z8" s="110">
        <v>85</v>
      </c>
      <c r="AA8" s="110">
        <v>200</v>
      </c>
      <c r="AB8" s="110">
        <v>182</v>
      </c>
      <c r="AC8" s="110">
        <v>89</v>
      </c>
      <c r="AD8" s="110">
        <v>23</v>
      </c>
      <c r="AE8" s="110">
        <v>32</v>
      </c>
      <c r="AF8" s="17">
        <v>0.12207792207792208</v>
      </c>
      <c r="AG8" s="17">
        <v>8.4415584415584416E-2</v>
      </c>
      <c r="AH8" s="17">
        <v>0.11038961038961038</v>
      </c>
      <c r="AI8" s="17">
        <v>0.25974025974025972</v>
      </c>
      <c r="AJ8" s="17">
        <v>0.23636363636363636</v>
      </c>
      <c r="AK8" s="17">
        <v>0.11558441558441558</v>
      </c>
      <c r="AL8" s="17">
        <v>2.987012987012987E-2</v>
      </c>
      <c r="AM8" s="18">
        <v>4.1558441558441558E-2</v>
      </c>
      <c r="AN8" s="9">
        <v>2268</v>
      </c>
      <c r="AO8" s="17">
        <v>9.9889892094252364E-2</v>
      </c>
      <c r="AP8">
        <v>25</v>
      </c>
      <c r="AQ8" s="17">
        <v>1.1022927689594356E-2</v>
      </c>
      <c r="AR8" s="9">
        <v>116</v>
      </c>
      <c r="AS8" s="16">
        <v>5.0947357325439424E-4</v>
      </c>
      <c r="AT8">
        <v>1</v>
      </c>
      <c r="AU8" s="17">
        <v>8.6206896551724137E-3</v>
      </c>
      <c r="AV8">
        <v>249</v>
      </c>
      <c r="AW8" s="18">
        <v>3.6719706242350062E-3</v>
      </c>
      <c r="AX8" s="9">
        <v>4592</v>
      </c>
      <c r="AY8">
        <v>1625</v>
      </c>
      <c r="AZ8">
        <v>1122</v>
      </c>
      <c r="BA8" s="17">
        <v>0.35387630662020908</v>
      </c>
      <c r="BB8" s="18">
        <v>0.24433797909407665</v>
      </c>
      <c r="BC8" s="9">
        <v>908</v>
      </c>
      <c r="BD8">
        <v>865</v>
      </c>
      <c r="BE8" s="18">
        <v>0.95264317180616742</v>
      </c>
      <c r="BF8" s="9">
        <v>0</v>
      </c>
      <c r="BG8" s="10">
        <v>0</v>
      </c>
      <c r="BH8" s="9">
        <v>141</v>
      </c>
      <c r="BI8" s="10">
        <v>2</v>
      </c>
    </row>
    <row r="9" spans="1:61" x14ac:dyDescent="0.4">
      <c r="A9" t="s">
        <v>104</v>
      </c>
      <c r="B9" s="4" t="s">
        <v>81</v>
      </c>
      <c r="C9" s="13">
        <v>234612</v>
      </c>
      <c r="D9" s="14">
        <v>75879</v>
      </c>
      <c r="E9" s="15">
        <v>0.32342335430412766</v>
      </c>
      <c r="F9" s="13">
        <v>772</v>
      </c>
      <c r="G9" s="16">
        <v>1.0174092963797626E-2</v>
      </c>
      <c r="H9" s="9">
        <v>0</v>
      </c>
      <c r="I9">
        <v>86</v>
      </c>
      <c r="J9">
        <v>0</v>
      </c>
      <c r="K9">
        <v>686</v>
      </c>
      <c r="L9" s="10">
        <v>0</v>
      </c>
      <c r="M9" s="17">
        <v>0</v>
      </c>
      <c r="N9" s="17">
        <v>0.11139896373056994</v>
      </c>
      <c r="O9" s="17">
        <v>0</v>
      </c>
      <c r="P9" s="17">
        <v>0.8886010362694301</v>
      </c>
      <c r="Q9" s="18">
        <v>0</v>
      </c>
      <c r="R9" s="13">
        <v>39544</v>
      </c>
      <c r="S9" s="17">
        <v>0.16855062827135867</v>
      </c>
      <c r="T9" s="14">
        <v>25679</v>
      </c>
      <c r="U9" s="14">
        <v>26760</v>
      </c>
      <c r="V9" s="15">
        <v>0.67671454582237511</v>
      </c>
      <c r="W9" s="13">
        <v>1081</v>
      </c>
      <c r="X9" s="110">
        <v>8</v>
      </c>
      <c r="Y9" s="110">
        <v>0</v>
      </c>
      <c r="Z9" s="110">
        <v>12</v>
      </c>
      <c r="AA9" s="110">
        <v>122</v>
      </c>
      <c r="AB9" s="110">
        <v>127</v>
      </c>
      <c r="AC9" s="110">
        <v>148</v>
      </c>
      <c r="AD9" s="110">
        <v>512</v>
      </c>
      <c r="AE9" s="110">
        <v>152</v>
      </c>
      <c r="AF9" s="17">
        <v>7.4005550416281225E-3</v>
      </c>
      <c r="AG9" s="17">
        <v>0</v>
      </c>
      <c r="AH9" s="17">
        <v>1.1100832562442183E-2</v>
      </c>
      <c r="AI9" s="17">
        <v>0.11285846438482887</v>
      </c>
      <c r="AJ9" s="17">
        <v>0.11748381128584644</v>
      </c>
      <c r="AK9" s="17">
        <v>0.13691026827012026</v>
      </c>
      <c r="AL9" s="17">
        <v>0.47363552266419984</v>
      </c>
      <c r="AM9" s="18">
        <v>0.14061054579093432</v>
      </c>
      <c r="AN9" s="9">
        <v>817</v>
      </c>
      <c r="AO9" s="17">
        <v>3.053064275037369E-2</v>
      </c>
      <c r="AP9">
        <v>18</v>
      </c>
      <c r="AQ9" s="17">
        <v>2.2031823745410038E-2</v>
      </c>
      <c r="AR9" s="9">
        <v>131</v>
      </c>
      <c r="AS9" s="16">
        <v>5.5836871089287848E-4</v>
      </c>
      <c r="AT9">
        <v>3</v>
      </c>
      <c r="AU9" s="17">
        <v>2.2900763358778626E-2</v>
      </c>
      <c r="AV9">
        <v>169</v>
      </c>
      <c r="AW9" s="18">
        <v>2.2272301954427442E-3</v>
      </c>
      <c r="AX9" s="9">
        <v>4231</v>
      </c>
      <c r="AY9">
        <v>2607</v>
      </c>
      <c r="AZ9">
        <v>1321</v>
      </c>
      <c r="BA9" s="17">
        <v>0.61616639092413139</v>
      </c>
      <c r="BB9" s="18">
        <v>0.31221933349090047</v>
      </c>
      <c r="BC9" s="9">
        <v>1234</v>
      </c>
      <c r="BD9">
        <v>1187</v>
      </c>
      <c r="BE9" s="18">
        <v>0.96191247974068073</v>
      </c>
      <c r="BF9" s="9">
        <v>0</v>
      </c>
      <c r="BG9" s="10">
        <v>0</v>
      </c>
      <c r="BH9" s="9">
        <v>173</v>
      </c>
      <c r="BI9" s="10">
        <v>6</v>
      </c>
    </row>
    <row r="10" spans="1:61" x14ac:dyDescent="0.4">
      <c r="A10" t="s">
        <v>110</v>
      </c>
      <c r="B10" s="4" t="s">
        <v>81</v>
      </c>
      <c r="C10" s="13">
        <v>143708</v>
      </c>
      <c r="D10" s="14">
        <v>50090</v>
      </c>
      <c r="E10" s="15">
        <v>0.34855401230272498</v>
      </c>
      <c r="F10" s="13">
        <v>457</v>
      </c>
      <c r="G10" s="16">
        <v>9.1235775603912949E-3</v>
      </c>
      <c r="H10" s="9">
        <v>0</v>
      </c>
      <c r="I10">
        <v>35</v>
      </c>
      <c r="J10">
        <v>0</v>
      </c>
      <c r="K10">
        <v>422</v>
      </c>
      <c r="L10" s="10">
        <v>0</v>
      </c>
      <c r="M10" s="17">
        <v>0</v>
      </c>
      <c r="N10" s="17">
        <v>7.6586433260393869E-2</v>
      </c>
      <c r="O10" s="17">
        <v>0</v>
      </c>
      <c r="P10" s="17">
        <v>0.92341356673960617</v>
      </c>
      <c r="Q10" s="18">
        <v>0</v>
      </c>
      <c r="R10" s="13">
        <v>56759</v>
      </c>
      <c r="S10" s="17">
        <v>0.39496061457956411</v>
      </c>
      <c r="T10" s="14">
        <v>35011</v>
      </c>
      <c r="U10" s="14">
        <v>36326</v>
      </c>
      <c r="V10" s="15">
        <v>0.64000422840430593</v>
      </c>
      <c r="W10" s="13">
        <v>1315</v>
      </c>
      <c r="X10" s="110">
        <v>48</v>
      </c>
      <c r="Y10" s="110">
        <v>23</v>
      </c>
      <c r="Z10" s="110">
        <v>275</v>
      </c>
      <c r="AA10" s="110">
        <v>56</v>
      </c>
      <c r="AB10" s="110">
        <v>312</v>
      </c>
      <c r="AC10" s="110">
        <v>143</v>
      </c>
      <c r="AD10" s="110">
        <v>395</v>
      </c>
      <c r="AE10" s="110">
        <v>63</v>
      </c>
      <c r="AF10" s="17">
        <v>3.6501901140684412E-2</v>
      </c>
      <c r="AG10" s="17">
        <v>1.7490494296577948E-2</v>
      </c>
      <c r="AH10" s="17">
        <v>0.20912547528517111</v>
      </c>
      <c r="AI10" s="17">
        <v>4.2585551330798478E-2</v>
      </c>
      <c r="AJ10" s="17">
        <v>0.23726235741444868</v>
      </c>
      <c r="AK10" s="17">
        <v>0.10874524714828897</v>
      </c>
      <c r="AL10" s="17">
        <v>0.30038022813688214</v>
      </c>
      <c r="AM10" s="18">
        <v>4.7908745247148291E-2</v>
      </c>
      <c r="AN10" s="9">
        <v>1253</v>
      </c>
      <c r="AO10" s="17">
        <v>3.4493200462478668E-2</v>
      </c>
      <c r="AP10">
        <v>5</v>
      </c>
      <c r="AQ10" s="17">
        <v>3.9904229848363925E-3</v>
      </c>
      <c r="AR10" s="9">
        <v>74</v>
      </c>
      <c r="AS10" s="16">
        <v>5.1493305870236867E-4</v>
      </c>
      <c r="AT10">
        <v>3</v>
      </c>
      <c r="AU10" s="17">
        <v>4.0540540540540543E-2</v>
      </c>
      <c r="AV10">
        <v>251</v>
      </c>
      <c r="AW10" s="18">
        <v>5.0109802355759632E-3</v>
      </c>
      <c r="AX10" s="9">
        <v>1943</v>
      </c>
      <c r="AY10">
        <v>565</v>
      </c>
      <c r="AZ10">
        <v>601</v>
      </c>
      <c r="BA10" s="17">
        <v>0.29078744209984558</v>
      </c>
      <c r="BB10" s="18">
        <v>0.30931549150797738</v>
      </c>
      <c r="BC10" s="9">
        <v>404</v>
      </c>
      <c r="BD10">
        <v>401</v>
      </c>
      <c r="BE10" s="18">
        <v>0.99257425742574257</v>
      </c>
      <c r="BF10" s="9">
        <v>0</v>
      </c>
      <c r="BG10" s="10">
        <v>0</v>
      </c>
      <c r="BH10" s="9">
        <v>102</v>
      </c>
      <c r="BI10" s="10">
        <v>0</v>
      </c>
    </row>
    <row r="11" spans="1:61" x14ac:dyDescent="0.4">
      <c r="A11" t="s">
        <v>124</v>
      </c>
      <c r="B11" s="4" t="s">
        <v>81</v>
      </c>
      <c r="C11" s="13">
        <v>578236</v>
      </c>
      <c r="D11" s="14">
        <v>197922</v>
      </c>
      <c r="E11" s="15">
        <v>0.34228584868462014</v>
      </c>
      <c r="F11" s="13">
        <v>1370</v>
      </c>
      <c r="G11" s="16">
        <v>6.921918735663544E-3</v>
      </c>
      <c r="H11" s="9">
        <v>3</v>
      </c>
      <c r="I11">
        <v>181</v>
      </c>
      <c r="J11">
        <v>67</v>
      </c>
      <c r="K11">
        <v>1119</v>
      </c>
      <c r="L11" s="10">
        <v>0</v>
      </c>
      <c r="M11" s="17">
        <v>2.1897810218978104E-3</v>
      </c>
      <c r="N11" s="17">
        <v>0.13211678832116788</v>
      </c>
      <c r="O11" s="17">
        <v>4.8905109489051093E-2</v>
      </c>
      <c r="P11" s="17">
        <v>0.81678832116788325</v>
      </c>
      <c r="Q11" s="18">
        <v>0</v>
      </c>
      <c r="R11" s="13">
        <v>171688</v>
      </c>
      <c r="S11" s="17">
        <v>0.29691682980651501</v>
      </c>
      <c r="T11" s="14">
        <v>104513</v>
      </c>
      <c r="U11" s="14">
        <v>108481</v>
      </c>
      <c r="V11" s="15">
        <v>0.63184963422021345</v>
      </c>
      <c r="W11" s="13">
        <v>3968</v>
      </c>
      <c r="X11" s="110">
        <v>1</v>
      </c>
      <c r="Y11" s="110">
        <v>2</v>
      </c>
      <c r="Z11" s="110">
        <v>2</v>
      </c>
      <c r="AA11" s="110">
        <v>1171</v>
      </c>
      <c r="AB11" s="110">
        <v>247</v>
      </c>
      <c r="AC11" s="110">
        <v>2032</v>
      </c>
      <c r="AD11" s="110">
        <v>282</v>
      </c>
      <c r="AE11" s="110">
        <v>231</v>
      </c>
      <c r="AF11" s="17">
        <v>2.5201612903225806E-4</v>
      </c>
      <c r="AG11" s="17">
        <v>5.0403225806451612E-4</v>
      </c>
      <c r="AH11" s="17">
        <v>5.0403225806451612E-4</v>
      </c>
      <c r="AI11" s="17">
        <v>0.29511088709677419</v>
      </c>
      <c r="AJ11" s="17">
        <v>6.2247983870967742E-2</v>
      </c>
      <c r="AK11" s="17">
        <v>0.51209677419354838</v>
      </c>
      <c r="AL11" s="17">
        <v>7.106854838709678E-2</v>
      </c>
      <c r="AM11" s="18">
        <v>5.821572580645161E-2</v>
      </c>
      <c r="AN11" s="9">
        <v>3258</v>
      </c>
      <c r="AO11" s="17">
        <v>3.0032908988670826E-2</v>
      </c>
      <c r="AP11">
        <v>18</v>
      </c>
      <c r="AQ11" s="17">
        <v>5.5248618784530384E-3</v>
      </c>
      <c r="AR11" s="9">
        <v>289</v>
      </c>
      <c r="AS11" s="16">
        <v>4.9979593107312586E-4</v>
      </c>
      <c r="AT11">
        <v>8</v>
      </c>
      <c r="AU11" s="17">
        <v>2.768166089965398E-2</v>
      </c>
      <c r="AV11">
        <v>337</v>
      </c>
      <c r="AW11" s="18">
        <v>1.702690959064682E-3</v>
      </c>
      <c r="AX11" s="9">
        <v>12082</v>
      </c>
      <c r="AY11">
        <v>2805</v>
      </c>
      <c r="AZ11">
        <v>3016</v>
      </c>
      <c r="BA11" s="17">
        <v>0.23216354908127793</v>
      </c>
      <c r="BB11" s="18">
        <v>0.24962754510842575</v>
      </c>
      <c r="BC11" s="9">
        <v>68442</v>
      </c>
      <c r="BD11">
        <v>64812</v>
      </c>
      <c r="BE11" s="18">
        <v>0.94696239151398265</v>
      </c>
      <c r="BF11" s="9">
        <v>0</v>
      </c>
      <c r="BG11" s="10">
        <v>0</v>
      </c>
      <c r="BH11" s="9">
        <v>327</v>
      </c>
      <c r="BI11" s="10">
        <v>0</v>
      </c>
    </row>
    <row r="12" spans="1:61" x14ac:dyDescent="0.4">
      <c r="A12" t="s">
        <v>127</v>
      </c>
      <c r="B12" s="4" t="s">
        <v>81</v>
      </c>
      <c r="C12" s="13">
        <v>391619</v>
      </c>
      <c r="D12" s="14">
        <v>113889</v>
      </c>
      <c r="E12" s="15">
        <v>0.29081581843577559</v>
      </c>
      <c r="F12" s="13">
        <v>1358</v>
      </c>
      <c r="G12" s="16">
        <v>1.1923890805960189E-2</v>
      </c>
      <c r="H12" s="9">
        <v>61</v>
      </c>
      <c r="I12">
        <v>185</v>
      </c>
      <c r="J12">
        <v>39</v>
      </c>
      <c r="K12">
        <v>1073</v>
      </c>
      <c r="L12" s="10">
        <v>0</v>
      </c>
      <c r="M12" s="17">
        <v>4.491899852724595E-2</v>
      </c>
      <c r="N12" s="17">
        <v>0.13622974963181148</v>
      </c>
      <c r="O12" s="17">
        <v>2.8718703976435934E-2</v>
      </c>
      <c r="P12" s="17">
        <v>0.7901325478645066</v>
      </c>
      <c r="Q12" s="18">
        <v>0</v>
      </c>
      <c r="R12" s="13">
        <v>65314</v>
      </c>
      <c r="S12" s="17">
        <v>0.16677944634964084</v>
      </c>
      <c r="T12" s="14">
        <v>37567</v>
      </c>
      <c r="U12" s="14">
        <v>39768</v>
      </c>
      <c r="V12" s="15">
        <v>0.60887405456716781</v>
      </c>
      <c r="W12" s="13">
        <v>2201</v>
      </c>
      <c r="X12" s="110">
        <v>362</v>
      </c>
      <c r="Y12" s="110">
        <v>200</v>
      </c>
      <c r="Z12" s="110">
        <v>129</v>
      </c>
      <c r="AA12" s="110">
        <v>945</v>
      </c>
      <c r="AB12" s="110">
        <v>470</v>
      </c>
      <c r="AC12" s="110">
        <v>95</v>
      </c>
      <c r="AD12" s="110">
        <v>0</v>
      </c>
      <c r="AE12" s="110">
        <v>0</v>
      </c>
      <c r="AF12" s="17">
        <v>0.16447069513857338</v>
      </c>
      <c r="AG12" s="17">
        <v>9.0867787369377562E-2</v>
      </c>
      <c r="AH12" s="17">
        <v>5.8609722853248523E-2</v>
      </c>
      <c r="AI12" s="17">
        <v>0.42935029532030894</v>
      </c>
      <c r="AJ12" s="17">
        <v>0.21353930031803725</v>
      </c>
      <c r="AK12" s="17">
        <v>4.3162199000454336E-2</v>
      </c>
      <c r="AL12" s="17">
        <v>0</v>
      </c>
      <c r="AM12" s="18">
        <v>0</v>
      </c>
      <c r="AN12" s="9">
        <v>2355</v>
      </c>
      <c r="AO12" s="17">
        <v>5.9218467109233557E-2</v>
      </c>
      <c r="AP12">
        <v>18</v>
      </c>
      <c r="AQ12" s="17">
        <v>7.6433121019108281E-3</v>
      </c>
      <c r="AR12" s="9">
        <v>221</v>
      </c>
      <c r="AS12" s="16">
        <v>5.643239985802527E-4</v>
      </c>
      <c r="AT12">
        <v>59</v>
      </c>
      <c r="AU12" s="17">
        <v>0.2669683257918552</v>
      </c>
      <c r="AV12">
        <v>361</v>
      </c>
      <c r="AW12" s="18">
        <v>3.1697530051190193E-3</v>
      </c>
      <c r="AX12" s="9">
        <v>10899</v>
      </c>
      <c r="AY12">
        <v>6198</v>
      </c>
      <c r="AZ12">
        <v>3339</v>
      </c>
      <c r="BA12" s="17">
        <v>0.56867602532342421</v>
      </c>
      <c r="BB12" s="18">
        <v>0.30635838150289019</v>
      </c>
      <c r="BC12" s="9">
        <v>1522</v>
      </c>
      <c r="BD12">
        <v>1374</v>
      </c>
      <c r="BE12" s="18">
        <v>0.90275952693823913</v>
      </c>
      <c r="BF12" s="9">
        <v>0</v>
      </c>
      <c r="BG12" s="10">
        <v>0</v>
      </c>
      <c r="BH12" s="9">
        <v>241</v>
      </c>
      <c r="BI12" s="10">
        <v>0</v>
      </c>
    </row>
    <row r="13" spans="1:61" x14ac:dyDescent="0.4">
      <c r="A13" t="s">
        <v>130</v>
      </c>
      <c r="B13" s="4" t="s">
        <v>81</v>
      </c>
      <c r="C13" s="13">
        <v>188582</v>
      </c>
      <c r="D13" s="14">
        <v>71126</v>
      </c>
      <c r="E13" s="15">
        <v>0.37716218939241286</v>
      </c>
      <c r="F13" s="13">
        <v>616</v>
      </c>
      <c r="G13" s="16">
        <v>8.6606866687287346E-3</v>
      </c>
      <c r="H13" s="9">
        <v>38</v>
      </c>
      <c r="I13">
        <v>87</v>
      </c>
      <c r="J13">
        <v>18</v>
      </c>
      <c r="K13">
        <v>473</v>
      </c>
      <c r="L13" s="10">
        <v>0</v>
      </c>
      <c r="M13" s="17">
        <v>6.1688311688311688E-2</v>
      </c>
      <c r="N13" s="17">
        <v>0.14123376623376624</v>
      </c>
      <c r="O13" s="17">
        <v>2.922077922077922E-2</v>
      </c>
      <c r="P13" s="17">
        <v>0.7678571428571429</v>
      </c>
      <c r="Q13" s="18">
        <v>0</v>
      </c>
      <c r="R13" s="13">
        <v>67285</v>
      </c>
      <c r="S13" s="17">
        <v>0.35679439182954897</v>
      </c>
      <c r="T13" s="14">
        <v>42531</v>
      </c>
      <c r="U13" s="14">
        <v>43563</v>
      </c>
      <c r="V13" s="15">
        <v>0.64743999405513863</v>
      </c>
      <c r="W13" s="13">
        <v>1081</v>
      </c>
      <c r="X13" s="110">
        <v>75</v>
      </c>
      <c r="Y13" s="110">
        <v>22</v>
      </c>
      <c r="Z13" s="110">
        <v>289</v>
      </c>
      <c r="AA13" s="110">
        <v>166</v>
      </c>
      <c r="AB13" s="110">
        <v>345</v>
      </c>
      <c r="AC13" s="110">
        <v>119</v>
      </c>
      <c r="AD13" s="110">
        <v>14</v>
      </c>
      <c r="AE13" s="110">
        <v>51</v>
      </c>
      <c r="AF13" s="17">
        <v>6.9380203515263639E-2</v>
      </c>
      <c r="AG13" s="17">
        <v>2.0351526364477335E-2</v>
      </c>
      <c r="AH13" s="17">
        <v>0.26734505087881594</v>
      </c>
      <c r="AI13" s="17">
        <v>0.15356151711378355</v>
      </c>
      <c r="AJ13" s="17">
        <v>0.31914893617021278</v>
      </c>
      <c r="AK13" s="17">
        <v>0.11008325624421832</v>
      </c>
      <c r="AL13" s="17">
        <v>1.2950971322849213E-2</v>
      </c>
      <c r="AM13" s="18">
        <v>4.7178538390379277E-2</v>
      </c>
      <c r="AN13" s="9">
        <v>1670</v>
      </c>
      <c r="AO13" s="17">
        <v>3.8335284530450153E-2</v>
      </c>
      <c r="AP13">
        <v>3</v>
      </c>
      <c r="AQ13" s="17">
        <v>1.7964071856287425E-3</v>
      </c>
      <c r="AR13" s="9">
        <v>132</v>
      </c>
      <c r="AS13" s="16">
        <v>6.9996075977558838E-4</v>
      </c>
      <c r="AT13">
        <v>5</v>
      </c>
      <c r="AU13" s="17">
        <v>3.787878787878788E-2</v>
      </c>
      <c r="AV13">
        <v>255</v>
      </c>
      <c r="AW13" s="18">
        <v>3.5851868515029664E-3</v>
      </c>
      <c r="AX13" s="9">
        <v>3086</v>
      </c>
      <c r="AY13">
        <v>1770</v>
      </c>
      <c r="AZ13">
        <v>18</v>
      </c>
      <c r="BA13" s="17">
        <v>0.57355800388852884</v>
      </c>
      <c r="BB13" s="18">
        <v>5.8327932598833442E-3</v>
      </c>
      <c r="BC13" s="9">
        <v>1052</v>
      </c>
      <c r="BD13">
        <v>1028</v>
      </c>
      <c r="BE13" s="18">
        <v>0.97718631178707227</v>
      </c>
      <c r="BF13" s="9">
        <v>0</v>
      </c>
      <c r="BG13" s="10">
        <v>0</v>
      </c>
      <c r="BH13" s="9">
        <v>123</v>
      </c>
      <c r="BI13" s="10">
        <v>0</v>
      </c>
    </row>
    <row r="14" spans="1:61" x14ac:dyDescent="0.4">
      <c r="A14" t="s">
        <v>133</v>
      </c>
      <c r="B14" s="4" t="s">
        <v>81</v>
      </c>
      <c r="C14" s="13">
        <v>157593</v>
      </c>
      <c r="D14" s="14">
        <v>59001</v>
      </c>
      <c r="E14" s="15">
        <v>0.37438845634006584</v>
      </c>
      <c r="F14" s="13">
        <v>546</v>
      </c>
      <c r="G14" s="16">
        <v>9.2540804393145878E-3</v>
      </c>
      <c r="H14" s="9">
        <v>0</v>
      </c>
      <c r="I14">
        <v>62</v>
      </c>
      <c r="J14">
        <v>26</v>
      </c>
      <c r="K14">
        <v>454</v>
      </c>
      <c r="L14" s="10">
        <v>4</v>
      </c>
      <c r="M14" s="17">
        <v>0</v>
      </c>
      <c r="N14" s="17">
        <v>0.11355311355311355</v>
      </c>
      <c r="O14" s="17">
        <v>4.7619047619047616E-2</v>
      </c>
      <c r="P14" s="17">
        <v>0.83150183150183155</v>
      </c>
      <c r="Q14" s="18">
        <v>7.326007326007326E-3</v>
      </c>
      <c r="R14" s="13">
        <v>47474</v>
      </c>
      <c r="S14" s="17">
        <v>0.3012443446092149</v>
      </c>
      <c r="T14" s="14">
        <v>32438</v>
      </c>
      <c r="U14" s="14">
        <v>33300</v>
      </c>
      <c r="V14" s="15">
        <v>0.70143657580991703</v>
      </c>
      <c r="W14" s="13">
        <v>862</v>
      </c>
      <c r="X14" s="110">
        <v>19</v>
      </c>
      <c r="Y14" s="110">
        <v>11</v>
      </c>
      <c r="Z14" s="110">
        <v>121</v>
      </c>
      <c r="AA14" s="110">
        <v>105</v>
      </c>
      <c r="AB14" s="110">
        <v>107</v>
      </c>
      <c r="AC14" s="110">
        <v>329</v>
      </c>
      <c r="AD14" s="110">
        <v>20</v>
      </c>
      <c r="AE14" s="110">
        <v>150</v>
      </c>
      <c r="AF14" s="17">
        <v>2.2041763341067284E-2</v>
      </c>
      <c r="AG14" s="17">
        <v>1.2761020881670533E-2</v>
      </c>
      <c r="AH14" s="17">
        <v>0.14037122969837587</v>
      </c>
      <c r="AI14" s="17">
        <v>0.12180974477958237</v>
      </c>
      <c r="AJ14" s="17">
        <v>0.12412993039443156</v>
      </c>
      <c r="AK14" s="17">
        <v>0.38167053364269143</v>
      </c>
      <c r="AL14" s="17">
        <v>2.3201856148491878E-2</v>
      </c>
      <c r="AM14" s="18">
        <v>0.1740139211136891</v>
      </c>
      <c r="AN14" s="9">
        <v>507</v>
      </c>
      <c r="AO14" s="17">
        <v>1.5225225225225226E-2</v>
      </c>
      <c r="AP14">
        <v>17</v>
      </c>
      <c r="AQ14" s="17">
        <v>3.3530571992110451E-2</v>
      </c>
      <c r="AR14" s="9">
        <v>95</v>
      </c>
      <c r="AS14" s="16">
        <v>6.0281865311276512E-4</v>
      </c>
      <c r="AT14">
        <v>3</v>
      </c>
      <c r="AU14" s="17">
        <v>3.1578947368421054E-2</v>
      </c>
      <c r="AV14">
        <v>244</v>
      </c>
      <c r="AW14" s="18">
        <v>4.1355231267266659E-3</v>
      </c>
      <c r="AX14" s="9">
        <v>3313</v>
      </c>
      <c r="AY14">
        <v>990</v>
      </c>
      <c r="AZ14">
        <v>2323</v>
      </c>
      <c r="BA14" s="17">
        <v>0.29882281919710235</v>
      </c>
      <c r="BB14" s="18">
        <v>0.7011771808028977</v>
      </c>
      <c r="BC14" s="9">
        <v>742</v>
      </c>
      <c r="BD14">
        <v>720</v>
      </c>
      <c r="BE14" s="18">
        <v>0.9703504043126685</v>
      </c>
      <c r="BF14" s="9">
        <v>0</v>
      </c>
      <c r="BG14" s="10">
        <v>0</v>
      </c>
      <c r="BH14" s="9">
        <v>98</v>
      </c>
      <c r="BI14" s="10">
        <v>1</v>
      </c>
    </row>
    <row r="15" spans="1:61" x14ac:dyDescent="0.4">
      <c r="A15" t="s">
        <v>136</v>
      </c>
      <c r="B15" s="4" t="s">
        <v>81</v>
      </c>
      <c r="C15" s="13">
        <v>167272</v>
      </c>
      <c r="D15" s="14">
        <v>59628</v>
      </c>
      <c r="E15" s="15">
        <v>0.35647328901430009</v>
      </c>
      <c r="F15" s="13">
        <v>566</v>
      </c>
      <c r="G15" s="16">
        <v>9.4921848795867705E-3</v>
      </c>
      <c r="H15" s="9">
        <v>0</v>
      </c>
      <c r="I15">
        <v>158</v>
      </c>
      <c r="J15">
        <v>6</v>
      </c>
      <c r="K15">
        <v>402</v>
      </c>
      <c r="L15" s="10">
        <v>0</v>
      </c>
      <c r="M15" s="17">
        <v>0</v>
      </c>
      <c r="N15" s="17">
        <v>0.27915194346289751</v>
      </c>
      <c r="O15" s="17">
        <v>1.0600706713780919E-2</v>
      </c>
      <c r="P15" s="17">
        <v>0.71024734982332161</v>
      </c>
      <c r="Q15" s="18">
        <v>0</v>
      </c>
      <c r="R15" s="13">
        <v>30457</v>
      </c>
      <c r="S15" s="17">
        <v>0.18208068295949112</v>
      </c>
      <c r="T15" s="14">
        <v>20827</v>
      </c>
      <c r="U15" s="14">
        <v>22765</v>
      </c>
      <c r="V15" s="15">
        <v>0.74744722067176672</v>
      </c>
      <c r="W15" s="13">
        <v>1938</v>
      </c>
      <c r="X15" s="110">
        <v>71</v>
      </c>
      <c r="Y15" s="110">
        <v>12</v>
      </c>
      <c r="Z15" s="110">
        <v>37</v>
      </c>
      <c r="AA15" s="110">
        <v>387</v>
      </c>
      <c r="AB15" s="110">
        <v>580</v>
      </c>
      <c r="AC15" s="110">
        <v>153</v>
      </c>
      <c r="AD15" s="110">
        <v>544</v>
      </c>
      <c r="AE15" s="110">
        <v>154</v>
      </c>
      <c r="AF15" s="17">
        <v>3.6635706914344687E-2</v>
      </c>
      <c r="AG15" s="17">
        <v>6.1919504643962852E-3</v>
      </c>
      <c r="AH15" s="17">
        <v>1.9091847265221878E-2</v>
      </c>
      <c r="AI15" s="17">
        <v>0.19969040247678019</v>
      </c>
      <c r="AJ15" s="17">
        <v>0.29927760577915374</v>
      </c>
      <c r="AK15" s="17">
        <v>7.8947368421052627E-2</v>
      </c>
      <c r="AL15" s="17">
        <v>0.2807017543859649</v>
      </c>
      <c r="AM15" s="18">
        <v>7.9463364293085662E-2</v>
      </c>
      <c r="AN15" s="9">
        <v>758</v>
      </c>
      <c r="AO15" s="17">
        <v>3.3296727432462113E-2</v>
      </c>
      <c r="AP15">
        <v>3</v>
      </c>
      <c r="AQ15" s="17">
        <v>3.9577836411609502E-3</v>
      </c>
      <c r="AR15" s="9">
        <v>259</v>
      </c>
      <c r="AS15" s="16">
        <v>1.5483762972882491E-3</v>
      </c>
      <c r="AT15">
        <v>8</v>
      </c>
      <c r="AU15" s="17">
        <v>3.0888030888030889E-2</v>
      </c>
      <c r="AV15">
        <v>115</v>
      </c>
      <c r="AW15" s="18">
        <v>1.9286241363117998E-3</v>
      </c>
      <c r="AX15" s="9"/>
      <c r="BA15" s="17"/>
      <c r="BB15" s="18"/>
      <c r="BC15" s="9">
        <v>3087</v>
      </c>
      <c r="BD15">
        <v>2398</v>
      </c>
      <c r="BE15" s="18">
        <v>0.77680596047942985</v>
      </c>
      <c r="BF15" s="9">
        <v>0</v>
      </c>
      <c r="BG15" s="10">
        <v>0</v>
      </c>
      <c r="BH15" s="9">
        <v>121</v>
      </c>
      <c r="BI15" s="10">
        <v>1</v>
      </c>
    </row>
    <row r="16" spans="1:61" x14ac:dyDescent="0.4">
      <c r="A16" t="s">
        <v>146</v>
      </c>
      <c r="B16" s="4" t="s">
        <v>81</v>
      </c>
      <c r="C16" s="13">
        <v>165738</v>
      </c>
      <c r="D16" s="14">
        <v>54428</v>
      </c>
      <c r="E16" s="15">
        <v>0.3283978327239378</v>
      </c>
      <c r="F16" s="13">
        <v>462</v>
      </c>
      <c r="G16" s="16">
        <v>8.4882780921584477E-3</v>
      </c>
      <c r="H16" s="9">
        <v>0</v>
      </c>
      <c r="I16">
        <v>81</v>
      </c>
      <c r="J16">
        <v>16</v>
      </c>
      <c r="K16">
        <v>365</v>
      </c>
      <c r="L16" s="10">
        <v>0</v>
      </c>
      <c r="M16" s="17">
        <v>0</v>
      </c>
      <c r="N16" s="17">
        <v>0.17532467532467533</v>
      </c>
      <c r="O16" s="17">
        <v>3.4632034632034632E-2</v>
      </c>
      <c r="P16" s="17">
        <v>0.79004329004328999</v>
      </c>
      <c r="Q16" s="18">
        <v>0</v>
      </c>
      <c r="R16" s="13">
        <v>43572</v>
      </c>
      <c r="S16" s="17">
        <v>0.26289686131122614</v>
      </c>
      <c r="T16" s="14">
        <v>25433</v>
      </c>
      <c r="U16" s="14">
        <v>26030</v>
      </c>
      <c r="V16" s="15">
        <v>0.59740200128522902</v>
      </c>
      <c r="W16" s="13">
        <v>597</v>
      </c>
      <c r="X16" s="110">
        <v>12</v>
      </c>
      <c r="Y16" s="110">
        <v>11</v>
      </c>
      <c r="Z16" s="110">
        <v>4</v>
      </c>
      <c r="AA16" s="110">
        <v>141</v>
      </c>
      <c r="AB16" s="110">
        <v>364</v>
      </c>
      <c r="AC16" s="110">
        <v>65</v>
      </c>
      <c r="AD16" s="110">
        <v>0</v>
      </c>
      <c r="AE16" s="110">
        <v>0</v>
      </c>
      <c r="AF16" s="17">
        <v>2.0100502512562814E-2</v>
      </c>
      <c r="AG16" s="17">
        <v>1.8425460636515914E-2</v>
      </c>
      <c r="AH16" s="17">
        <v>6.7001675041876048E-3</v>
      </c>
      <c r="AI16" s="17">
        <v>0.23618090452261306</v>
      </c>
      <c r="AJ16" s="17">
        <v>0.60971524288107204</v>
      </c>
      <c r="AK16" s="17">
        <v>0.10887772194304858</v>
      </c>
      <c r="AL16" s="17">
        <v>0</v>
      </c>
      <c r="AM16" s="18">
        <v>0</v>
      </c>
      <c r="AN16" s="9">
        <v>256</v>
      </c>
      <c r="AO16" s="17">
        <v>9.8348059930849028E-3</v>
      </c>
      <c r="AP16">
        <v>0</v>
      </c>
      <c r="AQ16" s="17">
        <v>0</v>
      </c>
      <c r="AR16" s="9">
        <v>146</v>
      </c>
      <c r="AS16" s="16">
        <v>8.8090842172585651E-4</v>
      </c>
      <c r="AT16">
        <v>0</v>
      </c>
      <c r="AU16" s="17">
        <v>0</v>
      </c>
      <c r="AV16">
        <v>95</v>
      </c>
      <c r="AW16" s="18">
        <v>1.74542514882046E-3</v>
      </c>
      <c r="AX16" s="9">
        <v>1886</v>
      </c>
      <c r="AY16">
        <v>1049</v>
      </c>
      <c r="AZ16">
        <v>673</v>
      </c>
      <c r="BA16" s="17">
        <v>0.55620360551431602</v>
      </c>
      <c r="BB16" s="18">
        <v>0.35683987274655354</v>
      </c>
      <c r="BC16" s="9">
        <v>499</v>
      </c>
      <c r="BD16">
        <v>458</v>
      </c>
      <c r="BE16" s="18">
        <v>0.9178356713426854</v>
      </c>
      <c r="BF16" s="9">
        <v>0</v>
      </c>
      <c r="BG16" s="10">
        <v>0</v>
      </c>
      <c r="BH16" s="9">
        <v>114</v>
      </c>
      <c r="BI16" s="10">
        <v>0</v>
      </c>
    </row>
    <row r="17" spans="1:61" x14ac:dyDescent="0.4">
      <c r="A17" t="s">
        <v>149</v>
      </c>
      <c r="B17" s="4" t="s">
        <v>81</v>
      </c>
      <c r="C17" s="13">
        <v>196042</v>
      </c>
      <c r="D17" s="14">
        <v>56418</v>
      </c>
      <c r="E17" s="15">
        <v>0.28778527050325953</v>
      </c>
      <c r="F17" s="13">
        <v>362</v>
      </c>
      <c r="G17" s="16">
        <v>6.4163919316530182E-3</v>
      </c>
      <c r="H17" s="9">
        <v>0</v>
      </c>
      <c r="I17">
        <v>68</v>
      </c>
      <c r="J17">
        <v>6</v>
      </c>
      <c r="K17">
        <v>285</v>
      </c>
      <c r="L17" s="10">
        <v>3</v>
      </c>
      <c r="M17" s="17">
        <v>0</v>
      </c>
      <c r="N17" s="17">
        <v>0.18784530386740331</v>
      </c>
      <c r="O17" s="17">
        <v>1.6574585635359115E-2</v>
      </c>
      <c r="P17" s="17">
        <v>0.78729281767955805</v>
      </c>
      <c r="Q17" s="18">
        <v>8.2872928176795577E-3</v>
      </c>
      <c r="R17" s="13">
        <v>46059</v>
      </c>
      <c r="S17" s="17">
        <v>0.23494455269789127</v>
      </c>
      <c r="T17" s="14">
        <v>29902</v>
      </c>
      <c r="U17" s="14">
        <v>30472</v>
      </c>
      <c r="V17" s="15">
        <v>0.66158622636184028</v>
      </c>
      <c r="W17" s="13">
        <v>570</v>
      </c>
      <c r="X17" s="110">
        <v>15</v>
      </c>
      <c r="Y17" s="110">
        <v>44</v>
      </c>
      <c r="Z17" s="110">
        <v>16</v>
      </c>
      <c r="AA17" s="110">
        <v>139</v>
      </c>
      <c r="AB17" s="110">
        <v>171</v>
      </c>
      <c r="AC17" s="110">
        <v>27</v>
      </c>
      <c r="AD17" s="110">
        <v>118</v>
      </c>
      <c r="AE17" s="110">
        <v>40</v>
      </c>
      <c r="AF17" s="17">
        <v>2.6315789473684209E-2</v>
      </c>
      <c r="AG17" s="17">
        <v>7.7192982456140355E-2</v>
      </c>
      <c r="AH17" s="17">
        <v>2.8070175438596492E-2</v>
      </c>
      <c r="AI17" s="17">
        <v>0.24385964912280703</v>
      </c>
      <c r="AJ17" s="17">
        <v>0.3</v>
      </c>
      <c r="AK17" s="17">
        <v>4.736842105263158E-2</v>
      </c>
      <c r="AL17" s="17">
        <v>0.20701754385964913</v>
      </c>
      <c r="AM17" s="18">
        <v>7.0175438596491224E-2</v>
      </c>
      <c r="AN17" s="9">
        <v>661</v>
      </c>
      <c r="AO17" s="17">
        <v>2.169204515620898E-2</v>
      </c>
      <c r="AP17">
        <v>6</v>
      </c>
      <c r="AQ17" s="17">
        <v>9.0771558245083209E-3</v>
      </c>
      <c r="AR17" s="9">
        <v>75</v>
      </c>
      <c r="AS17" s="16">
        <v>3.8257108170698114E-4</v>
      </c>
      <c r="AT17">
        <v>4</v>
      </c>
      <c r="AU17" s="17">
        <v>5.3333333333333337E-2</v>
      </c>
      <c r="AV17">
        <v>228</v>
      </c>
      <c r="AW17" s="18">
        <v>4.0412634265659898E-3</v>
      </c>
      <c r="AX17" s="9">
        <v>2605</v>
      </c>
      <c r="AY17">
        <v>1658</v>
      </c>
      <c r="AZ17">
        <v>933</v>
      </c>
      <c r="BA17" s="17">
        <v>0.636468330134357</v>
      </c>
      <c r="BB17" s="18">
        <v>0.35815738963531668</v>
      </c>
      <c r="BC17" s="9">
        <v>714</v>
      </c>
      <c r="BD17">
        <v>691</v>
      </c>
      <c r="BE17" s="18">
        <v>0.96778711484593838</v>
      </c>
      <c r="BF17" s="9">
        <v>0</v>
      </c>
      <c r="BG17" s="10">
        <v>0</v>
      </c>
      <c r="BH17" s="9">
        <v>161</v>
      </c>
      <c r="BI17" s="10">
        <v>3</v>
      </c>
    </row>
    <row r="18" spans="1:61" x14ac:dyDescent="0.4">
      <c r="A18" t="s">
        <v>153</v>
      </c>
      <c r="B18" s="4" t="s">
        <v>81</v>
      </c>
      <c r="C18" s="13">
        <v>193084</v>
      </c>
      <c r="D18" s="14">
        <v>51383</v>
      </c>
      <c r="E18" s="15">
        <v>0.26611733753185141</v>
      </c>
      <c r="F18" s="13">
        <v>641</v>
      </c>
      <c r="G18" s="16">
        <v>1.2474943074557734E-2</v>
      </c>
      <c r="H18" s="9">
        <v>0</v>
      </c>
      <c r="I18">
        <v>70</v>
      </c>
      <c r="J18">
        <v>10</v>
      </c>
      <c r="K18">
        <v>561</v>
      </c>
      <c r="L18" s="10">
        <v>0</v>
      </c>
      <c r="M18" s="17">
        <v>0</v>
      </c>
      <c r="N18" s="17">
        <v>0.10920436817472699</v>
      </c>
      <c r="O18" s="17">
        <v>1.5600624024960999E-2</v>
      </c>
      <c r="P18" s="17">
        <v>0.87519500780031201</v>
      </c>
      <c r="Q18" s="18">
        <v>0</v>
      </c>
      <c r="R18" s="13">
        <v>35706</v>
      </c>
      <c r="S18" s="17">
        <v>0.18492469598723871</v>
      </c>
      <c r="T18" s="14">
        <v>20369</v>
      </c>
      <c r="U18" s="14">
        <v>20903</v>
      </c>
      <c r="V18" s="15">
        <v>0.58541981739763627</v>
      </c>
      <c r="W18" s="13">
        <v>534</v>
      </c>
      <c r="X18" s="110">
        <v>144</v>
      </c>
      <c r="Y18" s="110">
        <v>43</v>
      </c>
      <c r="Z18" s="110">
        <v>69</v>
      </c>
      <c r="AA18" s="110">
        <v>18</v>
      </c>
      <c r="AB18" s="110">
        <v>9</v>
      </c>
      <c r="AC18" s="110">
        <v>4</v>
      </c>
      <c r="AD18" s="110">
        <v>106</v>
      </c>
      <c r="AE18" s="110">
        <v>141</v>
      </c>
      <c r="AF18" s="17">
        <v>0.2696629213483146</v>
      </c>
      <c r="AG18" s="17">
        <v>8.0524344569288392E-2</v>
      </c>
      <c r="AH18" s="17">
        <v>0.12921348314606743</v>
      </c>
      <c r="AI18" s="17">
        <v>3.3707865168539325E-2</v>
      </c>
      <c r="AJ18" s="17">
        <v>1.6853932584269662E-2</v>
      </c>
      <c r="AK18" s="17">
        <v>7.4906367041198503E-3</v>
      </c>
      <c r="AL18" s="17">
        <v>0.19850187265917604</v>
      </c>
      <c r="AM18" s="18">
        <v>0.2640449438202247</v>
      </c>
      <c r="AN18" s="9">
        <v>1050</v>
      </c>
      <c r="AO18" s="17">
        <v>5.0232024111371572E-2</v>
      </c>
      <c r="AP18">
        <v>8</v>
      </c>
      <c r="AQ18" s="17">
        <v>7.619047619047619E-3</v>
      </c>
      <c r="AR18" s="9">
        <v>78</v>
      </c>
      <c r="AS18" s="16">
        <v>4.0396925690373104E-4</v>
      </c>
      <c r="AT18">
        <v>5</v>
      </c>
      <c r="AU18" s="17">
        <v>6.4102564102564097E-2</v>
      </c>
      <c r="AV18">
        <v>717</v>
      </c>
      <c r="AW18" s="18">
        <v>1.3954031489013877E-2</v>
      </c>
      <c r="AX18" s="9">
        <v>3475</v>
      </c>
      <c r="AY18">
        <v>3429</v>
      </c>
      <c r="AZ18">
        <v>841</v>
      </c>
      <c r="BA18" s="17">
        <v>0.98676258992805754</v>
      </c>
      <c r="BB18" s="18">
        <v>0.24201438848920864</v>
      </c>
      <c r="BC18" s="9">
        <v>895</v>
      </c>
      <c r="BD18">
        <v>862</v>
      </c>
      <c r="BE18" s="18">
        <v>0.96312849162011172</v>
      </c>
      <c r="BF18" s="9">
        <v>0</v>
      </c>
      <c r="BG18" s="10">
        <v>0</v>
      </c>
      <c r="BH18" s="9">
        <v>146</v>
      </c>
      <c r="BI18" s="10">
        <v>0</v>
      </c>
    </row>
    <row r="19" spans="1:61" x14ac:dyDescent="0.4">
      <c r="A19" t="s">
        <v>154</v>
      </c>
      <c r="B19" s="4" t="s">
        <v>81</v>
      </c>
      <c r="C19" s="13">
        <v>232636</v>
      </c>
      <c r="D19" s="14">
        <v>66261</v>
      </c>
      <c r="E19" s="15">
        <v>0.28482693994050789</v>
      </c>
      <c r="F19" s="13">
        <v>1246</v>
      </c>
      <c r="G19" s="16">
        <v>1.8804424925672719E-2</v>
      </c>
      <c r="H19" s="9">
        <v>0</v>
      </c>
      <c r="I19">
        <v>151</v>
      </c>
      <c r="J19">
        <v>2</v>
      </c>
      <c r="K19">
        <v>1093</v>
      </c>
      <c r="L19" s="10">
        <v>0</v>
      </c>
      <c r="M19" s="17">
        <v>0</v>
      </c>
      <c r="N19" s="17">
        <v>0.12118780096308186</v>
      </c>
      <c r="O19" s="17">
        <v>1.6051364365971107E-3</v>
      </c>
      <c r="P19" s="17">
        <v>0.877207062600321</v>
      </c>
      <c r="Q19" s="18">
        <v>0</v>
      </c>
      <c r="R19" s="13">
        <v>27288</v>
      </c>
      <c r="S19" s="17">
        <v>0.11729912825186127</v>
      </c>
      <c r="T19" s="14">
        <v>16945</v>
      </c>
      <c r="U19" s="14">
        <v>17994</v>
      </c>
      <c r="V19" s="15">
        <v>0.65941072999120498</v>
      </c>
      <c r="W19" s="13">
        <v>1049</v>
      </c>
      <c r="X19" s="110">
        <v>14</v>
      </c>
      <c r="Y19" s="110">
        <v>13</v>
      </c>
      <c r="Z19" s="110">
        <v>61</v>
      </c>
      <c r="AA19" s="110">
        <v>84</v>
      </c>
      <c r="AB19" s="110">
        <v>121</v>
      </c>
      <c r="AC19" s="110">
        <v>50</v>
      </c>
      <c r="AD19" s="110">
        <v>619</v>
      </c>
      <c r="AE19" s="110">
        <v>87</v>
      </c>
      <c r="AF19" s="17">
        <v>1.334604385128694E-2</v>
      </c>
      <c r="AG19" s="17">
        <v>1.2392755004766444E-2</v>
      </c>
      <c r="AH19" s="17">
        <v>5.8150619637750235E-2</v>
      </c>
      <c r="AI19" s="17">
        <v>8.0076263107721646E-2</v>
      </c>
      <c r="AJ19" s="17">
        <v>0.11534795042897998</v>
      </c>
      <c r="AK19" s="17">
        <v>4.7664442326024785E-2</v>
      </c>
      <c r="AL19" s="17">
        <v>0.59008579599618682</v>
      </c>
      <c r="AM19" s="18">
        <v>8.2936129647283127E-2</v>
      </c>
      <c r="AN19" s="9">
        <v>100</v>
      </c>
      <c r="AO19" s="17">
        <v>5.5574080248971883E-3</v>
      </c>
      <c r="AP19">
        <v>5</v>
      </c>
      <c r="AQ19" s="17">
        <v>0.05</v>
      </c>
      <c r="AR19" s="9">
        <v>91</v>
      </c>
      <c r="AS19" s="16">
        <v>3.9116903660654415E-4</v>
      </c>
      <c r="AT19">
        <v>3</v>
      </c>
      <c r="AU19" s="17">
        <v>3.2967032967032968E-2</v>
      </c>
      <c r="AV19">
        <v>82</v>
      </c>
      <c r="AW19" s="18">
        <v>1.2375303723155401E-3</v>
      </c>
      <c r="AX19" s="9">
        <v>3978</v>
      </c>
      <c r="AY19">
        <v>2818</v>
      </c>
      <c r="AZ19">
        <v>940</v>
      </c>
      <c r="BA19" s="17">
        <v>0.70839617898441432</v>
      </c>
      <c r="BB19" s="18">
        <v>0.23629964806435394</v>
      </c>
      <c r="BC19" s="9">
        <v>855</v>
      </c>
      <c r="BD19">
        <v>772</v>
      </c>
      <c r="BE19" s="18">
        <v>0.90292397660818713</v>
      </c>
      <c r="BF19" s="9">
        <v>0</v>
      </c>
      <c r="BG19" s="10">
        <v>0</v>
      </c>
      <c r="BH19" s="9">
        <v>147</v>
      </c>
      <c r="BI19" s="10">
        <v>3</v>
      </c>
    </row>
    <row r="20" spans="1:61" x14ac:dyDescent="0.4">
      <c r="A20" t="s">
        <v>155</v>
      </c>
      <c r="B20" s="4" t="s">
        <v>81</v>
      </c>
      <c r="C20" s="13">
        <v>213520</v>
      </c>
      <c r="D20" s="14">
        <v>61342</v>
      </c>
      <c r="E20" s="15">
        <v>0.28728924690895469</v>
      </c>
      <c r="F20" s="13">
        <v>484</v>
      </c>
      <c r="G20" s="16">
        <v>7.8901894297544913E-3</v>
      </c>
      <c r="H20" s="9">
        <v>0</v>
      </c>
      <c r="I20">
        <v>85</v>
      </c>
      <c r="J20">
        <v>7</v>
      </c>
      <c r="K20">
        <v>392</v>
      </c>
      <c r="L20" s="10">
        <v>0</v>
      </c>
      <c r="M20" s="17">
        <v>0</v>
      </c>
      <c r="N20" s="17">
        <v>0.1756198347107438</v>
      </c>
      <c r="O20" s="17">
        <v>1.4462809917355372E-2</v>
      </c>
      <c r="P20" s="17">
        <v>0.80991735537190079</v>
      </c>
      <c r="Q20" s="18">
        <v>0</v>
      </c>
      <c r="R20" s="13">
        <v>42656</v>
      </c>
      <c r="S20" s="17">
        <v>0.19977519670288499</v>
      </c>
      <c r="T20" s="14">
        <v>24224</v>
      </c>
      <c r="U20" s="14">
        <v>24828</v>
      </c>
      <c r="V20" s="15">
        <v>0.58205176294073513</v>
      </c>
      <c r="W20" s="13">
        <v>604</v>
      </c>
      <c r="X20" s="110">
        <v>206</v>
      </c>
      <c r="Y20" s="110">
        <v>99</v>
      </c>
      <c r="Z20" s="110">
        <v>87</v>
      </c>
      <c r="AA20" s="110">
        <v>45</v>
      </c>
      <c r="AB20" s="110">
        <v>47</v>
      </c>
      <c r="AC20" s="110">
        <v>4</v>
      </c>
      <c r="AD20" s="110">
        <v>66</v>
      </c>
      <c r="AE20" s="110">
        <v>50</v>
      </c>
      <c r="AF20" s="17">
        <v>0.34105960264900664</v>
      </c>
      <c r="AG20" s="17">
        <v>0.16390728476821192</v>
      </c>
      <c r="AH20" s="17">
        <v>0.14403973509933773</v>
      </c>
      <c r="AI20" s="17">
        <v>7.4503311258278151E-2</v>
      </c>
      <c r="AJ20" s="17">
        <v>7.7814569536423836E-2</v>
      </c>
      <c r="AK20" s="17">
        <v>6.6225165562913907E-3</v>
      </c>
      <c r="AL20" s="17">
        <v>0.10927152317880795</v>
      </c>
      <c r="AM20" s="18">
        <v>8.2781456953642391E-2</v>
      </c>
      <c r="AN20" s="9">
        <v>727</v>
      </c>
      <c r="AO20" s="17">
        <v>2.9281456420170774E-2</v>
      </c>
      <c r="AP20">
        <v>6</v>
      </c>
      <c r="AQ20" s="17">
        <v>8.253094910591471E-3</v>
      </c>
      <c r="AR20" s="9">
        <v>83</v>
      </c>
      <c r="AS20" s="16">
        <v>3.8872236792806294E-4</v>
      </c>
      <c r="AT20">
        <v>1</v>
      </c>
      <c r="AU20" s="17">
        <v>1.2048192771084338E-2</v>
      </c>
      <c r="AV20">
        <v>121</v>
      </c>
      <c r="AW20" s="18">
        <v>1.9725473574386228E-3</v>
      </c>
      <c r="AX20" s="9">
        <v>3918</v>
      </c>
      <c r="AY20">
        <v>856</v>
      </c>
      <c r="AZ20">
        <v>3062</v>
      </c>
      <c r="BA20" s="17">
        <v>0.21847881572230729</v>
      </c>
      <c r="BB20" s="18">
        <v>0.78152118427769268</v>
      </c>
      <c r="BC20" s="9">
        <v>974</v>
      </c>
      <c r="BD20">
        <v>557</v>
      </c>
      <c r="BE20" s="18">
        <v>0.57186858316221767</v>
      </c>
      <c r="BF20" s="9">
        <v>0</v>
      </c>
      <c r="BG20" s="10">
        <v>0</v>
      </c>
      <c r="BH20" s="9">
        <v>132</v>
      </c>
      <c r="BI20" s="10">
        <v>1</v>
      </c>
    </row>
    <row r="21" spans="1:61" x14ac:dyDescent="0.4">
      <c r="A21" t="s">
        <v>156</v>
      </c>
      <c r="B21" s="4" t="s">
        <v>81</v>
      </c>
      <c r="C21" s="13">
        <v>392225</v>
      </c>
      <c r="D21" s="14">
        <v>128249</v>
      </c>
      <c r="E21" s="15">
        <v>0.32697813754860094</v>
      </c>
      <c r="F21" s="13">
        <v>924</v>
      </c>
      <c r="G21" s="16">
        <v>7.2047345398404666E-3</v>
      </c>
      <c r="H21" s="9">
        <v>0</v>
      </c>
      <c r="I21">
        <v>180</v>
      </c>
      <c r="J21">
        <v>102</v>
      </c>
      <c r="K21">
        <v>642</v>
      </c>
      <c r="L21" s="10">
        <v>0</v>
      </c>
      <c r="M21" s="17">
        <v>0</v>
      </c>
      <c r="N21" s="17">
        <v>0.19480519480519481</v>
      </c>
      <c r="O21" s="17">
        <v>0.11038961038961038</v>
      </c>
      <c r="P21" s="17">
        <v>0.69480519480519476</v>
      </c>
      <c r="Q21" s="18">
        <v>0</v>
      </c>
      <c r="R21" s="13">
        <v>81784</v>
      </c>
      <c r="S21" s="17">
        <v>0.2085129708713111</v>
      </c>
      <c r="T21" s="14">
        <v>52465</v>
      </c>
      <c r="U21" s="14">
        <v>53993</v>
      </c>
      <c r="V21" s="15">
        <v>0.66019025726303437</v>
      </c>
      <c r="W21" s="13">
        <v>1534</v>
      </c>
      <c r="X21" s="110">
        <v>97</v>
      </c>
      <c r="Y21" s="110">
        <v>32</v>
      </c>
      <c r="Z21" s="110">
        <v>297</v>
      </c>
      <c r="AA21" s="110">
        <v>196</v>
      </c>
      <c r="AB21" s="110">
        <v>331</v>
      </c>
      <c r="AC21" s="110">
        <v>154</v>
      </c>
      <c r="AD21" s="110">
        <v>310</v>
      </c>
      <c r="AE21" s="110">
        <v>117</v>
      </c>
      <c r="AF21" s="17">
        <v>6.3233376792698831E-2</v>
      </c>
      <c r="AG21" s="17">
        <v>2.0860495436766623E-2</v>
      </c>
      <c r="AH21" s="17">
        <v>0.19361147327249023</v>
      </c>
      <c r="AI21" s="17">
        <v>0.12777053455019557</v>
      </c>
      <c r="AJ21" s="17">
        <v>0.21577574967405475</v>
      </c>
      <c r="AK21" s="17">
        <v>0.10039113428943937</v>
      </c>
      <c r="AL21" s="17">
        <v>0.20208604954367665</v>
      </c>
      <c r="AM21" s="18">
        <v>7.6271186440677971E-2</v>
      </c>
      <c r="AN21" s="9">
        <v>2014</v>
      </c>
      <c r="AO21" s="17">
        <v>3.7301131628174021E-2</v>
      </c>
      <c r="AP21">
        <v>7</v>
      </c>
      <c r="AQ21" s="17">
        <v>3.4756703078450842E-3</v>
      </c>
      <c r="AR21" s="9">
        <v>367</v>
      </c>
      <c r="AS21" s="16">
        <v>9.3568742431002618E-4</v>
      </c>
      <c r="AT21">
        <v>8</v>
      </c>
      <c r="AU21" s="17">
        <v>2.1798365122615803E-2</v>
      </c>
      <c r="AV21">
        <v>135</v>
      </c>
      <c r="AW21" s="18">
        <v>1.0526397866650033E-3</v>
      </c>
      <c r="AX21" s="9">
        <v>6600</v>
      </c>
      <c r="AY21">
        <v>6365</v>
      </c>
      <c r="AZ21">
        <v>1030</v>
      </c>
      <c r="BA21" s="17">
        <v>0.96439393939393936</v>
      </c>
      <c r="BB21" s="18">
        <v>0.15606060606060607</v>
      </c>
      <c r="BC21" s="9">
        <v>2230</v>
      </c>
      <c r="BD21">
        <v>2090</v>
      </c>
      <c r="BE21" s="18">
        <v>0.93721973094170408</v>
      </c>
      <c r="BF21" s="9">
        <v>0</v>
      </c>
      <c r="BG21" s="10">
        <v>0</v>
      </c>
      <c r="BH21" s="9">
        <v>220</v>
      </c>
      <c r="BI21" s="10">
        <v>13</v>
      </c>
    </row>
    <row r="22" spans="1:61" x14ac:dyDescent="0.4">
      <c r="A22" t="s">
        <v>160</v>
      </c>
      <c r="B22" s="4" t="s">
        <v>81</v>
      </c>
      <c r="C22" s="13">
        <v>114228</v>
      </c>
      <c r="D22" s="14">
        <v>37290</v>
      </c>
      <c r="E22" s="15">
        <v>0.32645235844101272</v>
      </c>
      <c r="F22" s="13">
        <v>387</v>
      </c>
      <c r="G22" s="16">
        <v>1.0378117457763476E-2</v>
      </c>
      <c r="H22" s="9">
        <v>21</v>
      </c>
      <c r="I22">
        <v>18</v>
      </c>
      <c r="J22">
        <v>6</v>
      </c>
      <c r="K22">
        <v>342</v>
      </c>
      <c r="L22" s="10">
        <v>0</v>
      </c>
      <c r="M22" s="17">
        <v>5.4263565891472867E-2</v>
      </c>
      <c r="N22" s="17">
        <v>4.6511627906976744E-2</v>
      </c>
      <c r="O22" s="17">
        <v>1.5503875968992248E-2</v>
      </c>
      <c r="P22" s="17">
        <v>0.88372093023255816</v>
      </c>
      <c r="Q22" s="18">
        <v>0</v>
      </c>
      <c r="R22" s="13">
        <v>34324</v>
      </c>
      <c r="S22" s="17">
        <v>0.30048674580663237</v>
      </c>
      <c r="T22" s="14">
        <v>21603</v>
      </c>
      <c r="U22" s="14">
        <v>22289</v>
      </c>
      <c r="V22" s="15">
        <v>0.64937070271530128</v>
      </c>
      <c r="W22" s="13">
        <v>689</v>
      </c>
      <c r="X22" s="110">
        <v>81</v>
      </c>
      <c r="Y22" s="110">
        <v>28</v>
      </c>
      <c r="Z22" s="110">
        <v>53</v>
      </c>
      <c r="AA22" s="110">
        <v>138</v>
      </c>
      <c r="AB22" s="110">
        <v>128</v>
      </c>
      <c r="AC22" s="110">
        <v>66</v>
      </c>
      <c r="AD22" s="110">
        <v>31</v>
      </c>
      <c r="AE22" s="110">
        <v>164</v>
      </c>
      <c r="AF22" s="17">
        <v>0.11756168359941944</v>
      </c>
      <c r="AG22" s="17">
        <v>4.0638606676342524E-2</v>
      </c>
      <c r="AH22" s="17">
        <v>7.6923076923076927E-2</v>
      </c>
      <c r="AI22" s="17">
        <v>0.20029027576197386</v>
      </c>
      <c r="AJ22" s="17">
        <v>0.18577648766328012</v>
      </c>
      <c r="AK22" s="17">
        <v>9.579100145137881E-2</v>
      </c>
      <c r="AL22" s="17">
        <v>4.4992743105950653E-2</v>
      </c>
      <c r="AM22" s="18">
        <v>0.23802612481857766</v>
      </c>
      <c r="AN22" s="9">
        <v>1037</v>
      </c>
      <c r="AO22" s="17">
        <v>4.6525191798645074E-2</v>
      </c>
      <c r="AP22">
        <v>21</v>
      </c>
      <c r="AQ22" s="17">
        <v>2.0250723240115717E-2</v>
      </c>
      <c r="AR22" s="9">
        <v>46</v>
      </c>
      <c r="AS22" s="16">
        <v>4.0270336519942574E-4</v>
      </c>
      <c r="AT22">
        <v>1</v>
      </c>
      <c r="AU22" s="17">
        <v>2.1739130434782608E-2</v>
      </c>
      <c r="AV22">
        <v>219</v>
      </c>
      <c r="AW22" s="18">
        <v>5.8728881737731293E-3</v>
      </c>
      <c r="AX22" s="9">
        <v>1582</v>
      </c>
      <c r="AY22">
        <v>421</v>
      </c>
      <c r="AZ22">
        <v>625</v>
      </c>
      <c r="BA22" s="17">
        <v>0.26611883691529709</v>
      </c>
      <c r="BB22" s="18">
        <v>0.39506953223767383</v>
      </c>
      <c r="BC22" s="9">
        <v>613</v>
      </c>
      <c r="BD22">
        <v>598</v>
      </c>
      <c r="BE22" s="18">
        <v>0.9755301794453507</v>
      </c>
      <c r="BF22" s="9">
        <v>0</v>
      </c>
      <c r="BG22" s="10">
        <v>0</v>
      </c>
      <c r="BH22" s="9">
        <v>80</v>
      </c>
      <c r="BI22" s="10">
        <v>0</v>
      </c>
    </row>
    <row r="23" spans="1:61" x14ac:dyDescent="0.4">
      <c r="A23" t="s">
        <v>163</v>
      </c>
      <c r="B23" s="4" t="s">
        <v>81</v>
      </c>
      <c r="C23" s="13">
        <v>222541</v>
      </c>
      <c r="D23" s="14">
        <v>81905</v>
      </c>
      <c r="E23" s="15">
        <v>0.36804454010721621</v>
      </c>
      <c r="F23" s="13">
        <v>782</v>
      </c>
      <c r="G23" s="16">
        <v>9.5476466638178374E-3</v>
      </c>
      <c r="H23" s="9">
        <v>0</v>
      </c>
      <c r="I23">
        <v>70</v>
      </c>
      <c r="J23">
        <v>20</v>
      </c>
      <c r="K23">
        <v>692</v>
      </c>
      <c r="L23" s="10">
        <v>0</v>
      </c>
      <c r="M23" s="17">
        <v>0</v>
      </c>
      <c r="N23" s="17">
        <v>8.9514066496163683E-2</v>
      </c>
      <c r="O23" s="17">
        <v>2.557544757033248E-2</v>
      </c>
      <c r="P23" s="17">
        <v>0.88491048593350385</v>
      </c>
      <c r="Q23" s="18">
        <v>0</v>
      </c>
      <c r="R23" s="13">
        <v>38656</v>
      </c>
      <c r="S23" s="17">
        <v>0.17370282329997619</v>
      </c>
      <c r="T23" s="14">
        <v>26019</v>
      </c>
      <c r="U23" s="14">
        <v>26675</v>
      </c>
      <c r="V23" s="15">
        <v>0.69006105132450335</v>
      </c>
      <c r="W23" s="13">
        <v>656</v>
      </c>
      <c r="X23" s="110">
        <v>170</v>
      </c>
      <c r="Y23" s="110">
        <v>118</v>
      </c>
      <c r="Z23" s="110">
        <v>76</v>
      </c>
      <c r="AA23" s="110">
        <v>109</v>
      </c>
      <c r="AB23" s="110">
        <v>144</v>
      </c>
      <c r="AC23" s="110">
        <v>39</v>
      </c>
      <c r="AD23" s="110">
        <v>0</v>
      </c>
      <c r="AE23" s="110">
        <v>0</v>
      </c>
      <c r="AF23" s="17">
        <v>0.25914634146341464</v>
      </c>
      <c r="AG23" s="17">
        <v>0.1798780487804878</v>
      </c>
      <c r="AH23" s="17">
        <v>0.11585365853658537</v>
      </c>
      <c r="AI23" s="17">
        <v>0.16615853658536586</v>
      </c>
      <c r="AJ23" s="17">
        <v>0.21951219512195122</v>
      </c>
      <c r="AK23" s="17">
        <v>5.9451219512195119E-2</v>
      </c>
      <c r="AL23" s="17">
        <v>0</v>
      </c>
      <c r="AM23" s="18">
        <v>0</v>
      </c>
      <c r="AN23" s="9">
        <v>1175</v>
      </c>
      <c r="AO23" s="17">
        <v>4.4048734770384255E-2</v>
      </c>
      <c r="AP23">
        <v>8</v>
      </c>
      <c r="AQ23" s="17">
        <v>6.8085106382978723E-3</v>
      </c>
      <c r="AR23" s="9">
        <v>472</v>
      </c>
      <c r="AS23" s="16">
        <v>2.1209574864856362E-3</v>
      </c>
      <c r="AT23">
        <v>10</v>
      </c>
      <c r="AU23" s="17">
        <v>2.1186440677966101E-2</v>
      </c>
      <c r="AV23">
        <v>522</v>
      </c>
      <c r="AW23" s="18">
        <v>6.3732372871009094E-3</v>
      </c>
      <c r="AX23" s="9">
        <v>6320</v>
      </c>
      <c r="AY23">
        <v>1276</v>
      </c>
      <c r="AZ23">
        <v>5044</v>
      </c>
      <c r="BA23" s="17">
        <v>0.20189873417721518</v>
      </c>
      <c r="BB23" s="18">
        <v>0.79810126582278484</v>
      </c>
      <c r="BC23" s="9"/>
      <c r="BE23" s="18"/>
      <c r="BF23" s="9">
        <v>0</v>
      </c>
      <c r="BG23" s="10">
        <v>0</v>
      </c>
      <c r="BH23" s="9">
        <v>160</v>
      </c>
      <c r="BI23" s="10">
        <v>2</v>
      </c>
    </row>
    <row r="24" spans="1:61" x14ac:dyDescent="0.4">
      <c r="A24" t="s">
        <v>167</v>
      </c>
      <c r="B24" s="4" t="s">
        <v>81</v>
      </c>
      <c r="C24" s="13">
        <v>171174</v>
      </c>
      <c r="D24" s="14">
        <v>50149</v>
      </c>
      <c r="E24" s="15">
        <v>0.29297089511257551</v>
      </c>
      <c r="F24" s="13">
        <v>960</v>
      </c>
      <c r="G24" s="16">
        <v>1.9142953997088676E-2</v>
      </c>
      <c r="H24" s="9">
        <v>1</v>
      </c>
      <c r="I24">
        <v>66</v>
      </c>
      <c r="J24">
        <v>2</v>
      </c>
      <c r="K24">
        <v>891</v>
      </c>
      <c r="L24" s="10">
        <v>0</v>
      </c>
      <c r="M24" s="17">
        <v>1.0416666666666667E-3</v>
      </c>
      <c r="N24" s="17">
        <v>6.8750000000000006E-2</v>
      </c>
      <c r="O24" s="17">
        <v>2.0833333333333333E-3</v>
      </c>
      <c r="P24" s="17">
        <v>0.92812499999999998</v>
      </c>
      <c r="Q24" s="18">
        <v>0</v>
      </c>
      <c r="R24" s="13">
        <v>39226</v>
      </c>
      <c r="S24" s="17">
        <v>0.22915863390468177</v>
      </c>
      <c r="T24" s="14">
        <v>22403</v>
      </c>
      <c r="U24" s="14">
        <v>23228</v>
      </c>
      <c r="V24" s="15">
        <v>0.59215826237699487</v>
      </c>
      <c r="W24" s="13">
        <v>825</v>
      </c>
      <c r="X24" s="110">
        <v>53</v>
      </c>
      <c r="Y24" s="110">
        <v>8</v>
      </c>
      <c r="Z24" s="110">
        <v>20</v>
      </c>
      <c r="AA24" s="110">
        <v>343</v>
      </c>
      <c r="AB24" s="110">
        <v>238</v>
      </c>
      <c r="AC24" s="110">
        <v>163</v>
      </c>
      <c r="AD24" s="110">
        <v>0</v>
      </c>
      <c r="AE24" s="110">
        <v>0</v>
      </c>
      <c r="AF24" s="17">
        <v>6.424242424242424E-2</v>
      </c>
      <c r="AG24" s="17">
        <v>9.696969696969697E-3</v>
      </c>
      <c r="AH24" s="17">
        <v>2.4242424242424242E-2</v>
      </c>
      <c r="AI24" s="17">
        <v>0.41575757575757577</v>
      </c>
      <c r="AJ24" s="17">
        <v>0.28848484848484851</v>
      </c>
      <c r="AK24" s="17">
        <v>0.19757575757575757</v>
      </c>
      <c r="AL24" s="17">
        <v>0</v>
      </c>
      <c r="AM24" s="18">
        <v>0</v>
      </c>
      <c r="AN24" s="9">
        <v>200</v>
      </c>
      <c r="AO24" s="17">
        <v>8.6102979163079039E-3</v>
      </c>
      <c r="AP24">
        <v>3</v>
      </c>
      <c r="AQ24" s="17">
        <v>1.4999999999999999E-2</v>
      </c>
      <c r="AR24" s="9">
        <v>72</v>
      </c>
      <c r="AS24" s="16">
        <v>4.2062462757194431E-4</v>
      </c>
      <c r="AT24">
        <v>0</v>
      </c>
      <c r="AU24" s="17">
        <v>0</v>
      </c>
      <c r="AV24">
        <v>123</v>
      </c>
      <c r="AW24" s="18">
        <v>2.4526909808769864E-3</v>
      </c>
      <c r="AX24" s="9">
        <v>2081</v>
      </c>
      <c r="AY24">
        <v>1107</v>
      </c>
      <c r="AZ24">
        <v>734</v>
      </c>
      <c r="BA24" s="17">
        <v>0.53195579048534358</v>
      </c>
      <c r="BB24" s="18">
        <v>0.35271504084574723</v>
      </c>
      <c r="BC24" s="9">
        <v>429</v>
      </c>
      <c r="BD24">
        <v>394</v>
      </c>
      <c r="BE24" s="18">
        <v>0.9184149184149184</v>
      </c>
      <c r="BF24" s="9">
        <v>0</v>
      </c>
      <c r="BG24" s="10">
        <v>0</v>
      </c>
      <c r="BH24" s="9">
        <v>103</v>
      </c>
      <c r="BI24" s="10">
        <v>0</v>
      </c>
    </row>
    <row r="25" spans="1:61" x14ac:dyDescent="0.4">
      <c r="A25" t="s">
        <v>175</v>
      </c>
      <c r="B25" s="4" t="s">
        <v>81</v>
      </c>
      <c r="C25" s="13">
        <v>199862</v>
      </c>
      <c r="D25" s="14">
        <v>61335</v>
      </c>
      <c r="E25" s="15">
        <v>0.30688675185878256</v>
      </c>
      <c r="F25" s="13">
        <v>624</v>
      </c>
      <c r="G25" s="16">
        <v>1.0173636585962337E-2</v>
      </c>
      <c r="H25" s="9">
        <v>0</v>
      </c>
      <c r="I25">
        <v>93</v>
      </c>
      <c r="J25">
        <v>18</v>
      </c>
      <c r="K25">
        <v>513</v>
      </c>
      <c r="L25" s="10">
        <v>0</v>
      </c>
      <c r="M25" s="17">
        <v>0</v>
      </c>
      <c r="N25" s="17">
        <v>0.14903846153846154</v>
      </c>
      <c r="O25" s="17">
        <v>2.8846153846153848E-2</v>
      </c>
      <c r="P25" s="17">
        <v>0.82211538461538458</v>
      </c>
      <c r="Q25" s="18">
        <v>0</v>
      </c>
      <c r="R25" s="13">
        <v>26369</v>
      </c>
      <c r="S25" s="17">
        <v>0.13193603586474667</v>
      </c>
      <c r="T25" s="14">
        <v>16709</v>
      </c>
      <c r="U25" s="14">
        <v>17067</v>
      </c>
      <c r="V25" s="15">
        <v>0.64723728620728882</v>
      </c>
      <c r="W25" s="13">
        <v>358</v>
      </c>
      <c r="X25" s="110">
        <v>57</v>
      </c>
      <c r="Y25" s="110">
        <v>102</v>
      </c>
      <c r="Z25" s="110">
        <v>23</v>
      </c>
      <c r="AA25" s="110">
        <v>24</v>
      </c>
      <c r="AB25" s="110">
        <v>38</v>
      </c>
      <c r="AC25" s="110">
        <v>41</v>
      </c>
      <c r="AD25" s="110">
        <v>49</v>
      </c>
      <c r="AE25" s="110">
        <v>24</v>
      </c>
      <c r="AF25" s="17">
        <v>0.15921787709497207</v>
      </c>
      <c r="AG25" s="17">
        <v>0.28491620111731841</v>
      </c>
      <c r="AH25" s="17">
        <v>6.4245810055865923E-2</v>
      </c>
      <c r="AI25" s="17">
        <v>6.7039106145251395E-2</v>
      </c>
      <c r="AJ25" s="17">
        <v>0.10614525139664804</v>
      </c>
      <c r="AK25" s="17">
        <v>0.11452513966480447</v>
      </c>
      <c r="AL25" s="17">
        <v>0.13687150837988826</v>
      </c>
      <c r="AM25" s="18">
        <v>6.7039106145251395E-2</v>
      </c>
      <c r="AN25" s="9">
        <v>124</v>
      </c>
      <c r="AO25" s="17">
        <v>7.2654830960332808E-3</v>
      </c>
      <c r="AP25">
        <v>5</v>
      </c>
      <c r="AQ25" s="17">
        <v>4.0322580645161289E-2</v>
      </c>
      <c r="AR25" s="9">
        <v>127</v>
      </c>
      <c r="AS25" s="16">
        <v>6.3543845253224724E-4</v>
      </c>
      <c r="AT25">
        <v>3</v>
      </c>
      <c r="AU25" s="17">
        <v>2.3622047244094488E-2</v>
      </c>
      <c r="AV25">
        <v>18</v>
      </c>
      <c r="AW25" s="18">
        <v>2.9347028613352897E-4</v>
      </c>
      <c r="AX25" s="9"/>
      <c r="BA25" s="17"/>
      <c r="BB25" s="18"/>
      <c r="BC25" s="9">
        <v>2112</v>
      </c>
      <c r="BD25">
        <v>2058</v>
      </c>
      <c r="BE25" s="18">
        <v>0.97443181818181823</v>
      </c>
      <c r="BF25" s="9">
        <v>0</v>
      </c>
      <c r="BG25" s="10">
        <v>0</v>
      </c>
      <c r="BH25" s="9">
        <v>122</v>
      </c>
      <c r="BI25" s="10">
        <v>0</v>
      </c>
    </row>
    <row r="26" spans="1:61" x14ac:dyDescent="0.4">
      <c r="A26" t="s">
        <v>181</v>
      </c>
      <c r="B26" s="4" t="s">
        <v>81</v>
      </c>
      <c r="C26" s="13">
        <v>247491</v>
      </c>
      <c r="D26" s="14">
        <v>68210</v>
      </c>
      <c r="E26" s="15">
        <v>0.27560598163165528</v>
      </c>
      <c r="F26" s="13">
        <v>610</v>
      </c>
      <c r="G26" s="16">
        <v>8.9429702389678938E-3</v>
      </c>
      <c r="H26" s="9">
        <v>0</v>
      </c>
      <c r="I26">
        <v>61</v>
      </c>
      <c r="J26">
        <v>4</v>
      </c>
      <c r="K26">
        <v>545</v>
      </c>
      <c r="L26" s="10">
        <v>0</v>
      </c>
      <c r="M26" s="17">
        <v>0</v>
      </c>
      <c r="N26" s="17">
        <v>0.1</v>
      </c>
      <c r="O26" s="17">
        <v>6.5573770491803279E-3</v>
      </c>
      <c r="P26" s="17">
        <v>0.89344262295081966</v>
      </c>
      <c r="Q26" s="18">
        <v>0</v>
      </c>
      <c r="R26" s="13">
        <v>54120</v>
      </c>
      <c r="S26" s="17">
        <v>0.21867461847097469</v>
      </c>
      <c r="T26" s="14">
        <v>31133</v>
      </c>
      <c r="U26" s="14">
        <v>32112</v>
      </c>
      <c r="V26" s="15">
        <v>0.59334811529933484</v>
      </c>
      <c r="W26" s="13">
        <v>979</v>
      </c>
      <c r="X26" s="110">
        <v>278</v>
      </c>
      <c r="Y26" s="110">
        <v>116</v>
      </c>
      <c r="Z26" s="110">
        <v>121</v>
      </c>
      <c r="AA26" s="110">
        <v>113</v>
      </c>
      <c r="AB26" s="110">
        <v>269</v>
      </c>
      <c r="AC26" s="110">
        <v>38</v>
      </c>
      <c r="AD26" s="110">
        <v>31</v>
      </c>
      <c r="AE26" s="110">
        <v>13</v>
      </c>
      <c r="AF26" s="17">
        <v>0.28396322778345251</v>
      </c>
      <c r="AG26" s="17">
        <v>0.11848825331971399</v>
      </c>
      <c r="AH26" s="17">
        <v>0.12359550561797752</v>
      </c>
      <c r="AI26" s="17">
        <v>0.11542390194075587</v>
      </c>
      <c r="AJ26" s="17">
        <v>0.27477017364657813</v>
      </c>
      <c r="AK26" s="17">
        <v>3.8815117466802863E-2</v>
      </c>
      <c r="AL26" s="17">
        <v>3.1664964249233915E-2</v>
      </c>
      <c r="AM26" s="18">
        <v>1.3278855975485188E-2</v>
      </c>
      <c r="AN26" s="9">
        <v>52</v>
      </c>
      <c r="AO26" s="17">
        <v>1.6193323368211261E-3</v>
      </c>
      <c r="AP26">
        <v>3</v>
      </c>
      <c r="AQ26" s="17">
        <v>5.7692307692307696E-2</v>
      </c>
      <c r="AR26" s="9">
        <v>96</v>
      </c>
      <c r="AS26" s="16">
        <v>3.8789289307489971E-4</v>
      </c>
      <c r="AT26">
        <v>4</v>
      </c>
      <c r="AU26" s="17">
        <v>4.1666666666666664E-2</v>
      </c>
      <c r="AV26">
        <v>223</v>
      </c>
      <c r="AW26" s="18">
        <v>3.2693153496554756E-3</v>
      </c>
      <c r="AX26" s="9">
        <v>3826</v>
      </c>
      <c r="AY26">
        <v>2036</v>
      </c>
      <c r="AZ26">
        <v>1311</v>
      </c>
      <c r="BA26" s="17">
        <v>0.53214845791949816</v>
      </c>
      <c r="BB26" s="18">
        <v>0.34265551489806584</v>
      </c>
      <c r="BC26" s="9">
        <v>706</v>
      </c>
      <c r="BD26">
        <v>665</v>
      </c>
      <c r="BE26" s="18">
        <v>0.94192634560906519</v>
      </c>
      <c r="BF26" s="9">
        <v>0</v>
      </c>
      <c r="BG26" s="10">
        <v>0</v>
      </c>
      <c r="BH26" s="9">
        <v>160</v>
      </c>
      <c r="BI26" s="10">
        <v>0</v>
      </c>
    </row>
    <row r="27" spans="1:61" x14ac:dyDescent="0.4">
      <c r="A27" t="s">
        <v>185</v>
      </c>
      <c r="B27" s="4" t="s">
        <v>81</v>
      </c>
      <c r="C27" s="13">
        <v>187259</v>
      </c>
      <c r="D27" s="14">
        <v>54950</v>
      </c>
      <c r="E27" s="15">
        <v>0.29344383981544281</v>
      </c>
      <c r="F27" s="13">
        <v>879</v>
      </c>
      <c r="G27" s="16">
        <v>1.5996360327570517E-2</v>
      </c>
      <c r="H27" s="9">
        <v>0</v>
      </c>
      <c r="I27">
        <v>137</v>
      </c>
      <c r="J27">
        <v>4</v>
      </c>
      <c r="K27">
        <v>738</v>
      </c>
      <c r="L27" s="10">
        <v>0</v>
      </c>
      <c r="M27" s="17">
        <v>0</v>
      </c>
      <c r="N27" s="17">
        <v>0.15585893060295791</v>
      </c>
      <c r="O27" s="17">
        <v>4.5506257110352671E-3</v>
      </c>
      <c r="P27" s="17">
        <v>0.83959044368600677</v>
      </c>
      <c r="Q27" s="18">
        <v>0</v>
      </c>
      <c r="R27" s="13">
        <v>33444</v>
      </c>
      <c r="S27" s="17">
        <v>0.17859755739377012</v>
      </c>
      <c r="T27" s="14">
        <v>19047</v>
      </c>
      <c r="U27" s="14">
        <v>19903</v>
      </c>
      <c r="V27" s="15">
        <v>0.59511422078698717</v>
      </c>
      <c r="W27" s="13">
        <v>856</v>
      </c>
      <c r="X27" s="110">
        <v>1</v>
      </c>
      <c r="Y27" s="110">
        <v>3</v>
      </c>
      <c r="Z27" s="110">
        <v>7</v>
      </c>
      <c r="AA27" s="110">
        <v>255</v>
      </c>
      <c r="AB27" s="110">
        <v>151</v>
      </c>
      <c r="AC27" s="110">
        <v>158</v>
      </c>
      <c r="AD27" s="110">
        <v>148</v>
      </c>
      <c r="AE27" s="110">
        <v>133</v>
      </c>
      <c r="AF27" s="17">
        <v>1.1682242990654205E-3</v>
      </c>
      <c r="AG27" s="17">
        <v>3.5046728971962616E-3</v>
      </c>
      <c r="AH27" s="17">
        <v>8.1775700934579431E-3</v>
      </c>
      <c r="AI27" s="17">
        <v>0.29789719626168226</v>
      </c>
      <c r="AJ27" s="17">
        <v>0.17640186915887851</v>
      </c>
      <c r="AK27" s="17">
        <v>0.18457943925233644</v>
      </c>
      <c r="AL27" s="17">
        <v>0.17289719626168223</v>
      </c>
      <c r="AM27" s="18">
        <v>0.15537383177570094</v>
      </c>
      <c r="AN27" s="9">
        <v>1065</v>
      </c>
      <c r="AO27" s="17">
        <v>5.3509521177711905E-2</v>
      </c>
      <c r="AP27">
        <v>5</v>
      </c>
      <c r="AQ27" s="17">
        <v>4.6948356807511738E-3</v>
      </c>
      <c r="AR27" s="9">
        <v>50</v>
      </c>
      <c r="AS27" s="16">
        <v>2.6700986334435192E-4</v>
      </c>
      <c r="AT27">
        <v>1</v>
      </c>
      <c r="AU27" s="17">
        <v>0.02</v>
      </c>
      <c r="AV27">
        <v>161</v>
      </c>
      <c r="AW27" s="18">
        <v>2.9299363057324842E-3</v>
      </c>
      <c r="AX27" s="9">
        <v>3014</v>
      </c>
      <c r="AY27">
        <v>886</v>
      </c>
      <c r="AZ27">
        <v>916</v>
      </c>
      <c r="BA27" s="17">
        <v>0.29396151293961514</v>
      </c>
      <c r="BB27" s="18">
        <v>0.30391506303915061</v>
      </c>
      <c r="BC27" s="9">
        <v>592</v>
      </c>
      <c r="BD27">
        <v>563</v>
      </c>
      <c r="BE27" s="18">
        <v>0.95101351351351349</v>
      </c>
      <c r="BF27" s="9">
        <v>0</v>
      </c>
      <c r="BG27" s="10">
        <v>0</v>
      </c>
      <c r="BH27" s="9">
        <v>127</v>
      </c>
      <c r="BI27" s="10">
        <v>2</v>
      </c>
    </row>
    <row r="28" spans="1:61" x14ac:dyDescent="0.4">
      <c r="B28" s="4" t="s">
        <v>81</v>
      </c>
      <c r="C28" s="46">
        <f>SUM(C3:C27)</f>
        <v>5696154</v>
      </c>
      <c r="D28" s="46">
        <f>SUM(D3:D27)</f>
        <v>1813012</v>
      </c>
      <c r="E28" s="47">
        <f>D28/C28</f>
        <v>0.31828704069447561</v>
      </c>
      <c r="F28" s="46">
        <f>SUM(F3:F27)</f>
        <v>17757</v>
      </c>
      <c r="G28" s="47">
        <f>F28/D28</f>
        <v>9.7941988249388313E-3</v>
      </c>
      <c r="H28" s="116">
        <f>SUM(H3:H27)</f>
        <v>127</v>
      </c>
      <c r="I28" s="116">
        <f>SUM(I3:I27)</f>
        <v>2440</v>
      </c>
      <c r="J28" s="116">
        <f>SUM(J3:J27)</f>
        <v>506</v>
      </c>
      <c r="K28" s="116">
        <f>SUM(K3:K27)</f>
        <v>14677</v>
      </c>
      <c r="L28" s="116">
        <f>SUM(L3:L27)</f>
        <v>7</v>
      </c>
      <c r="M28" s="48">
        <f>H28/($H28+$I28+$J28+$K28+$L28)</f>
        <v>7.1521090274258041E-3</v>
      </c>
      <c r="N28" s="48">
        <f t="shared" ref="N28:Q28" si="0">I28/($H28+$I28+$J28+$K28+$L28)</f>
        <v>0.13741059863715718</v>
      </c>
      <c r="O28" s="48">
        <f t="shared" si="0"/>
        <v>2.8495804471476038E-2</v>
      </c>
      <c r="P28" s="48">
        <f t="shared" si="0"/>
        <v>0.82654727713014586</v>
      </c>
      <c r="Q28" s="48">
        <f t="shared" si="0"/>
        <v>3.9421073379512306E-4</v>
      </c>
      <c r="R28" s="46">
        <f>SUM(R3:R27)</f>
        <v>1269764</v>
      </c>
      <c r="S28" s="48">
        <f>R28/C28</f>
        <v>0.22291602368896626</v>
      </c>
      <c r="T28" s="46">
        <f>SUM(T3:T27)</f>
        <v>782407</v>
      </c>
      <c r="U28" s="46">
        <f>SUM(U3:U27)</f>
        <v>811055</v>
      </c>
      <c r="V28" s="47">
        <f>U28/R28</f>
        <v>0.63874468011378494</v>
      </c>
      <c r="W28" s="46">
        <f t="shared" ref="W28:AE28" si="1">SUM(W3:W27)</f>
        <v>28826</v>
      </c>
      <c r="X28" s="116">
        <f t="shared" si="1"/>
        <v>2261</v>
      </c>
      <c r="Y28" s="116">
        <f t="shared" si="1"/>
        <v>1585</v>
      </c>
      <c r="Z28" s="116">
        <f t="shared" si="1"/>
        <v>2305</v>
      </c>
      <c r="AA28" s="116">
        <f t="shared" si="1"/>
        <v>6974</v>
      </c>
      <c r="AB28" s="116">
        <f t="shared" si="1"/>
        <v>5500</v>
      </c>
      <c r="AC28" s="116">
        <f t="shared" si="1"/>
        <v>4435</v>
      </c>
      <c r="AD28" s="116">
        <f t="shared" si="1"/>
        <v>3621</v>
      </c>
      <c r="AE28" s="116">
        <f t="shared" si="1"/>
        <v>2145</v>
      </c>
      <c r="AF28" s="48">
        <f>X28/$W28</f>
        <v>7.8436134045653236E-2</v>
      </c>
      <c r="AG28" s="48">
        <f t="shared" ref="AG28:AM28" si="2">Y28/$W28</f>
        <v>5.4985082911260669E-2</v>
      </c>
      <c r="AH28" s="48">
        <f t="shared" si="2"/>
        <v>7.9962533823631443E-2</v>
      </c>
      <c r="AI28" s="48">
        <f t="shared" si="2"/>
        <v>0.24193436480954694</v>
      </c>
      <c r="AJ28" s="48">
        <f t="shared" si="2"/>
        <v>0.19079997224727677</v>
      </c>
      <c r="AK28" s="48">
        <f t="shared" si="2"/>
        <v>0.15385415943939498</v>
      </c>
      <c r="AL28" s="48">
        <f t="shared" si="2"/>
        <v>0.12561576354679804</v>
      </c>
      <c r="AM28" s="48">
        <f t="shared" si="2"/>
        <v>7.4411989176437932E-2</v>
      </c>
      <c r="AN28" s="46">
        <f>SUM(AN3:AN27)</f>
        <v>26986</v>
      </c>
      <c r="AO28" s="47">
        <f>AN28/U28</f>
        <v>3.3272712701358106E-2</v>
      </c>
      <c r="AP28" s="116">
        <f>SUM(AP3:AP27)</f>
        <v>212</v>
      </c>
      <c r="AQ28" s="47">
        <f>AP28/AN28</f>
        <v>7.8559252945971988E-3</v>
      </c>
      <c r="AR28" s="46">
        <f>SUM(AR3:AR27)</f>
        <v>3556</v>
      </c>
      <c r="AS28" s="47">
        <f>AR28/C28</f>
        <v>6.2428087442860565E-4</v>
      </c>
      <c r="AT28" s="46">
        <f>SUM(AT3:AT27)</f>
        <v>154</v>
      </c>
      <c r="AU28" s="48">
        <f>AT28/AR28</f>
        <v>4.3307086614173228E-2</v>
      </c>
      <c r="AV28" s="46">
        <f>SUM(AV3:AV27)</f>
        <v>6725</v>
      </c>
      <c r="AW28" s="47">
        <f>AV28/D28</f>
        <v>3.7092970151328289E-3</v>
      </c>
      <c r="AX28" s="46">
        <f>SUM(AX3:AX27)</f>
        <v>89863</v>
      </c>
      <c r="AY28" s="116">
        <f>SUM(AY3:AY27)</f>
        <v>45932</v>
      </c>
      <c r="AZ28" s="116">
        <f>SUM(AZ3:AZ27)</f>
        <v>30387</v>
      </c>
      <c r="BA28" s="48">
        <f>AY28/AX28</f>
        <v>0.5111336145020754</v>
      </c>
      <c r="BB28" s="48">
        <f>AZ28/AX28</f>
        <v>0.33814806983964479</v>
      </c>
      <c r="BC28" s="46">
        <f>SUM(BC3:BC27)</f>
        <v>91023</v>
      </c>
      <c r="BD28" s="116">
        <f>SUM(BD3:BD27)</f>
        <v>85345</v>
      </c>
      <c r="BE28" s="48">
        <f>BD28/BC28</f>
        <v>0.93762016193709286</v>
      </c>
      <c r="BF28" s="46">
        <f>SUM(BF3:BF27)</f>
        <v>0</v>
      </c>
      <c r="BG28" s="46">
        <f>SUM(BG3:BG27)</f>
        <v>0</v>
      </c>
      <c r="BH28" s="46">
        <f>SUM(BH3:BH27)</f>
        <v>3779</v>
      </c>
      <c r="BI28" s="46">
        <f>SUM(BI3:BI27)</f>
        <v>41</v>
      </c>
    </row>
  </sheetData>
  <autoFilter ref="A2:BI27" xr:uid="{81855204-086A-47CD-A40D-5C2E3BE26050}"/>
  <mergeCells count="10">
    <mergeCell ref="AX1:BB1"/>
    <mergeCell ref="BC1:BE1"/>
    <mergeCell ref="BF1:BG1"/>
    <mergeCell ref="BH1:BI1"/>
    <mergeCell ref="C1:E1"/>
    <mergeCell ref="F1:Q1"/>
    <mergeCell ref="R1:V1"/>
    <mergeCell ref="W1:AM1"/>
    <mergeCell ref="AN1:AQ1"/>
    <mergeCell ref="AR1:AW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2183-90C3-4B44-9E4E-A8624E88716E}">
  <dimension ref="A1:BI22"/>
  <sheetViews>
    <sheetView topLeftCell="J1" workbookViewId="0">
      <selection activeCell="V22" sqref="V22"/>
    </sheetView>
  </sheetViews>
  <sheetFormatPr defaultRowHeight="15" x14ac:dyDescent="0.4"/>
  <cols>
    <col min="1" max="1" width="35.6640625" customWidth="1"/>
    <col min="2" max="2" width="29" customWidth="1"/>
    <col min="3" max="3" width="12.44140625" customWidth="1"/>
  </cols>
  <sheetData>
    <row r="1" spans="1:61" s="27" customFormat="1" ht="32.25" customHeight="1" x14ac:dyDescent="0.4">
      <c r="A1" s="23"/>
      <c r="B1" s="24"/>
      <c r="C1" s="121" t="s">
        <v>4</v>
      </c>
      <c r="D1" s="121"/>
      <c r="E1" s="121"/>
      <c r="F1" s="121" t="s">
        <v>5</v>
      </c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 t="s">
        <v>6</v>
      </c>
      <c r="S1" s="121"/>
      <c r="T1" s="121"/>
      <c r="U1" s="121"/>
      <c r="V1" s="121"/>
      <c r="W1" s="121" t="s">
        <v>7</v>
      </c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31" t="s">
        <v>8</v>
      </c>
      <c r="AO1" s="121"/>
      <c r="AP1" s="121"/>
      <c r="AQ1" s="132"/>
      <c r="AR1" s="121" t="s">
        <v>9</v>
      </c>
      <c r="AS1" s="121"/>
      <c r="AT1" s="121"/>
      <c r="AU1" s="121"/>
      <c r="AV1" s="121"/>
      <c r="AW1" s="121"/>
      <c r="AX1" s="121" t="s">
        <v>10</v>
      </c>
      <c r="AY1" s="121"/>
      <c r="AZ1" s="121"/>
      <c r="BA1" s="122"/>
      <c r="BB1" s="122"/>
      <c r="BC1" s="130" t="s">
        <v>11</v>
      </c>
      <c r="BD1" s="125"/>
      <c r="BE1" s="125"/>
      <c r="BF1" s="121" t="s">
        <v>12</v>
      </c>
      <c r="BG1" s="121"/>
      <c r="BH1" s="121" t="s">
        <v>13</v>
      </c>
      <c r="BI1" s="121"/>
    </row>
    <row r="2" spans="1:61" s="34" customFormat="1" ht="95.25" customHeight="1" x14ac:dyDescent="0.4">
      <c r="A2" s="25" t="s">
        <v>76</v>
      </c>
      <c r="B2" s="26"/>
      <c r="C2" s="25" t="s">
        <v>14</v>
      </c>
      <c r="D2" s="25" t="s">
        <v>15</v>
      </c>
      <c r="E2" s="25" t="s">
        <v>77</v>
      </c>
      <c r="F2" s="28" t="s">
        <v>17</v>
      </c>
      <c r="G2" s="29" t="s">
        <v>18</v>
      </c>
      <c r="H2" s="25" t="s">
        <v>19</v>
      </c>
      <c r="I2" s="25" t="s">
        <v>20</v>
      </c>
      <c r="J2" s="25" t="s">
        <v>21</v>
      </c>
      <c r="K2" s="25" t="s">
        <v>22</v>
      </c>
      <c r="L2" s="25" t="s">
        <v>23</v>
      </c>
      <c r="M2" s="31" t="s">
        <v>24</v>
      </c>
      <c r="N2" s="31" t="s">
        <v>25</v>
      </c>
      <c r="O2" s="31" t="s">
        <v>26</v>
      </c>
      <c r="P2" s="31" t="s">
        <v>27</v>
      </c>
      <c r="Q2" s="31" t="s">
        <v>28</v>
      </c>
      <c r="R2" s="28" t="s">
        <v>29</v>
      </c>
      <c r="S2" s="31" t="s">
        <v>30</v>
      </c>
      <c r="T2" s="28" t="s">
        <v>31</v>
      </c>
      <c r="U2" s="28" t="s">
        <v>32</v>
      </c>
      <c r="V2" s="29" t="s">
        <v>33</v>
      </c>
      <c r="W2" s="28" t="s">
        <v>34</v>
      </c>
      <c r="X2" s="109" t="s">
        <v>35</v>
      </c>
      <c r="Y2" s="109" t="s">
        <v>36</v>
      </c>
      <c r="Z2" s="109" t="s">
        <v>37</v>
      </c>
      <c r="AA2" s="109" t="s">
        <v>38</v>
      </c>
      <c r="AB2" s="109" t="s">
        <v>39</v>
      </c>
      <c r="AC2" s="109" t="s">
        <v>40</v>
      </c>
      <c r="AD2" s="109" t="s">
        <v>41</v>
      </c>
      <c r="AE2" s="109" t="s">
        <v>42</v>
      </c>
      <c r="AF2" s="31" t="s">
        <v>43</v>
      </c>
      <c r="AG2" s="31" t="s">
        <v>44</v>
      </c>
      <c r="AH2" s="31" t="s">
        <v>45</v>
      </c>
      <c r="AI2" s="31" t="s">
        <v>46</v>
      </c>
      <c r="AJ2" s="31" t="s">
        <v>47</v>
      </c>
      <c r="AK2" s="31" t="s">
        <v>48</v>
      </c>
      <c r="AL2" s="31" t="s">
        <v>49</v>
      </c>
      <c r="AM2" s="31" t="s">
        <v>50</v>
      </c>
      <c r="AN2" s="25" t="s">
        <v>8</v>
      </c>
      <c r="AO2" s="31" t="s">
        <v>51</v>
      </c>
      <c r="AP2" s="25" t="s">
        <v>52</v>
      </c>
      <c r="AQ2" s="32" t="s">
        <v>53</v>
      </c>
      <c r="AR2" s="25" t="s">
        <v>54</v>
      </c>
      <c r="AS2" s="33" t="s">
        <v>55</v>
      </c>
      <c r="AT2" s="25" t="s">
        <v>56</v>
      </c>
      <c r="AU2" s="31" t="s">
        <v>57</v>
      </c>
      <c r="AV2" s="25" t="s">
        <v>58</v>
      </c>
      <c r="AW2" s="31" t="s">
        <v>59</v>
      </c>
      <c r="AX2" s="25" t="s">
        <v>60</v>
      </c>
      <c r="AY2" s="25" t="s">
        <v>61</v>
      </c>
      <c r="AZ2" s="25" t="s">
        <v>62</v>
      </c>
      <c r="BA2" s="31" t="s">
        <v>63</v>
      </c>
      <c r="BB2" s="31" t="s">
        <v>64</v>
      </c>
      <c r="BC2" s="25" t="s">
        <v>65</v>
      </c>
      <c r="BD2" s="25" t="s">
        <v>66</v>
      </c>
      <c r="BE2" s="31" t="s">
        <v>67</v>
      </c>
      <c r="BF2" s="25" t="s">
        <v>68</v>
      </c>
      <c r="BG2" s="25" t="s">
        <v>69</v>
      </c>
      <c r="BH2" s="25" t="s">
        <v>70</v>
      </c>
      <c r="BI2" s="25" t="s">
        <v>71</v>
      </c>
    </row>
    <row r="3" spans="1:61" x14ac:dyDescent="0.4">
      <c r="A3" t="s">
        <v>84</v>
      </c>
      <c r="B3" s="4" t="s">
        <v>85</v>
      </c>
      <c r="C3" s="13">
        <v>104536</v>
      </c>
      <c r="D3" s="14">
        <v>31738</v>
      </c>
      <c r="E3" s="15">
        <v>0.30360832631820617</v>
      </c>
      <c r="F3" s="13">
        <v>387</v>
      </c>
      <c r="G3" s="16">
        <v>1.2193584976999182E-2</v>
      </c>
      <c r="H3" s="9">
        <v>0</v>
      </c>
      <c r="I3">
        <v>61</v>
      </c>
      <c r="J3">
        <v>0</v>
      </c>
      <c r="K3">
        <v>326</v>
      </c>
      <c r="L3" s="10">
        <v>0</v>
      </c>
      <c r="M3" s="17">
        <v>0</v>
      </c>
      <c r="N3" s="17">
        <v>0.15762273901808785</v>
      </c>
      <c r="O3" s="17">
        <v>0</v>
      </c>
      <c r="P3" s="17">
        <v>0.84237726098191212</v>
      </c>
      <c r="Q3" s="18">
        <v>0</v>
      </c>
      <c r="R3" s="13">
        <v>23882</v>
      </c>
      <c r="S3" s="17">
        <v>0.22845718221473943</v>
      </c>
      <c r="T3" s="14">
        <v>12917</v>
      </c>
      <c r="U3" s="14">
        <v>14479</v>
      </c>
      <c r="V3" s="15">
        <v>0.60627250649024367</v>
      </c>
      <c r="W3" s="13">
        <v>1562</v>
      </c>
      <c r="X3" s="110">
        <v>50</v>
      </c>
      <c r="Y3" s="110">
        <v>61</v>
      </c>
      <c r="Z3" s="110">
        <v>45</v>
      </c>
      <c r="AA3" s="110">
        <v>1191</v>
      </c>
      <c r="AB3" s="110">
        <v>124</v>
      </c>
      <c r="AC3" s="110">
        <v>76</v>
      </c>
      <c r="AD3" s="110">
        <v>5</v>
      </c>
      <c r="AE3" s="110">
        <v>10</v>
      </c>
      <c r="AF3" s="17">
        <v>3.2010243277848911E-2</v>
      </c>
      <c r="AG3" s="17">
        <v>3.9052496798975669E-2</v>
      </c>
      <c r="AH3" s="17">
        <v>2.8809218950064022E-2</v>
      </c>
      <c r="AI3" s="17">
        <v>0.76248399487836105</v>
      </c>
      <c r="AJ3" s="17">
        <v>7.9385403329065296E-2</v>
      </c>
      <c r="AK3" s="17">
        <v>4.8655569782330349E-2</v>
      </c>
      <c r="AL3" s="17">
        <v>3.201024327784891E-3</v>
      </c>
      <c r="AM3" s="18">
        <v>6.4020486555697821E-3</v>
      </c>
      <c r="AN3" s="9">
        <v>948</v>
      </c>
      <c r="AO3" s="17">
        <v>6.5474134954071408E-2</v>
      </c>
      <c r="AP3">
        <v>0</v>
      </c>
      <c r="AQ3" s="17">
        <v>0</v>
      </c>
      <c r="AR3" s="9">
        <v>104</v>
      </c>
      <c r="AS3" s="16">
        <v>9.94872579781128E-4</v>
      </c>
      <c r="AT3">
        <v>1</v>
      </c>
      <c r="AU3" s="17">
        <v>9.6153846153846159E-3</v>
      </c>
      <c r="AV3">
        <v>307</v>
      </c>
      <c r="AW3" s="18">
        <v>9.6729472556556801E-3</v>
      </c>
      <c r="AX3" s="9">
        <v>3266</v>
      </c>
      <c r="AY3">
        <v>1048</v>
      </c>
      <c r="AZ3">
        <v>2218</v>
      </c>
      <c r="BA3" s="17">
        <v>0.32088181261481935</v>
      </c>
      <c r="BB3" s="18">
        <v>0.67911818738518059</v>
      </c>
      <c r="BC3" s="9">
        <v>562</v>
      </c>
      <c r="BD3">
        <v>497</v>
      </c>
      <c r="BE3" s="18">
        <v>0.88434163701067614</v>
      </c>
      <c r="BF3" s="9">
        <v>0</v>
      </c>
      <c r="BG3" s="10">
        <v>0</v>
      </c>
      <c r="BH3" s="9">
        <v>66</v>
      </c>
      <c r="BI3" s="10">
        <v>16</v>
      </c>
    </row>
    <row r="4" spans="1:61" x14ac:dyDescent="0.4">
      <c r="A4" t="s">
        <v>89</v>
      </c>
      <c r="B4" s="4" t="s">
        <v>85</v>
      </c>
      <c r="C4" s="13">
        <v>333055</v>
      </c>
      <c r="D4" s="14">
        <v>89655</v>
      </c>
      <c r="E4" s="15">
        <v>0.26918977346083978</v>
      </c>
      <c r="F4" s="13">
        <v>535</v>
      </c>
      <c r="G4" s="16">
        <v>5.9673191679214766E-3</v>
      </c>
      <c r="H4" s="9">
        <v>20</v>
      </c>
      <c r="I4">
        <v>107</v>
      </c>
      <c r="J4">
        <v>3</v>
      </c>
      <c r="K4">
        <v>398</v>
      </c>
      <c r="L4" s="10">
        <v>7</v>
      </c>
      <c r="M4" s="17">
        <v>3.7383177570093455E-2</v>
      </c>
      <c r="N4" s="17">
        <v>0.2</v>
      </c>
      <c r="O4" s="17">
        <v>5.6074766355140183E-3</v>
      </c>
      <c r="P4" s="17">
        <v>0.74392523364485985</v>
      </c>
      <c r="Q4" s="18">
        <v>1.3084112149532711E-2</v>
      </c>
      <c r="R4" s="13">
        <v>45189</v>
      </c>
      <c r="S4" s="17">
        <v>0.13568029304469231</v>
      </c>
      <c r="T4" s="14">
        <v>28899</v>
      </c>
      <c r="U4" s="14">
        <v>29641</v>
      </c>
      <c r="V4" s="15">
        <v>0.65593396623071987</v>
      </c>
      <c r="W4" s="13">
        <v>800</v>
      </c>
      <c r="X4" s="110">
        <v>130</v>
      </c>
      <c r="Y4" s="110">
        <v>167</v>
      </c>
      <c r="Z4" s="110">
        <v>141</v>
      </c>
      <c r="AA4" s="110">
        <v>163</v>
      </c>
      <c r="AB4" s="110">
        <v>83</v>
      </c>
      <c r="AC4" s="110">
        <v>43</v>
      </c>
      <c r="AD4" s="110">
        <v>0</v>
      </c>
      <c r="AE4" s="110">
        <v>73</v>
      </c>
      <c r="AF4" s="17">
        <v>0.16250000000000001</v>
      </c>
      <c r="AG4" s="17">
        <v>0.20874999999999999</v>
      </c>
      <c r="AH4" s="17">
        <v>0.17624999999999999</v>
      </c>
      <c r="AI4" s="17">
        <v>0.20374999999999999</v>
      </c>
      <c r="AJ4" s="17">
        <v>0.10375</v>
      </c>
      <c r="AK4" s="17">
        <v>5.3749999999999999E-2</v>
      </c>
      <c r="AL4" s="17">
        <v>0</v>
      </c>
      <c r="AM4" s="18">
        <v>9.1249999999999998E-2</v>
      </c>
      <c r="AN4" s="9">
        <v>1602</v>
      </c>
      <c r="AO4" s="17">
        <v>5.4046759556020375E-2</v>
      </c>
      <c r="AP4">
        <v>13</v>
      </c>
      <c r="AQ4" s="17">
        <v>8.1148564294631718E-3</v>
      </c>
      <c r="AR4" s="9">
        <v>497</v>
      </c>
      <c r="AS4" s="16">
        <v>1.492246025431235E-3</v>
      </c>
      <c r="AT4">
        <v>0</v>
      </c>
      <c r="AU4" s="17">
        <v>0</v>
      </c>
      <c r="AV4">
        <v>245</v>
      </c>
      <c r="AW4" s="18">
        <v>2.7326975628799285E-3</v>
      </c>
      <c r="AX4" s="9">
        <v>11611</v>
      </c>
      <c r="AY4">
        <v>2249</v>
      </c>
      <c r="AZ4">
        <v>2432</v>
      </c>
      <c r="BA4" s="17">
        <v>0.1936956334510378</v>
      </c>
      <c r="BB4" s="18">
        <v>0.20945654982344328</v>
      </c>
      <c r="BC4" s="9"/>
      <c r="BE4" s="18"/>
      <c r="BF4" s="9">
        <v>0</v>
      </c>
      <c r="BG4" s="10">
        <v>0</v>
      </c>
      <c r="BH4" s="9">
        <v>234</v>
      </c>
      <c r="BI4" s="10">
        <v>8</v>
      </c>
    </row>
    <row r="5" spans="1:61" x14ac:dyDescent="0.4">
      <c r="A5" t="s">
        <v>103</v>
      </c>
      <c r="B5" s="4" t="s">
        <v>85</v>
      </c>
      <c r="C5" s="13">
        <v>297776</v>
      </c>
      <c r="D5" s="14">
        <v>99002</v>
      </c>
      <c r="E5" s="15">
        <v>0.33247138788888292</v>
      </c>
      <c r="F5" s="13">
        <v>842</v>
      </c>
      <c r="G5" s="16">
        <v>8.5048786893194075E-3</v>
      </c>
      <c r="H5" s="9">
        <v>0</v>
      </c>
      <c r="I5">
        <v>25</v>
      </c>
      <c r="J5">
        <v>2</v>
      </c>
      <c r="K5">
        <v>815</v>
      </c>
      <c r="L5" s="10">
        <v>0</v>
      </c>
      <c r="M5" s="17">
        <v>0</v>
      </c>
      <c r="N5" s="17">
        <v>2.9691211401425176E-2</v>
      </c>
      <c r="O5" s="17">
        <v>2.3752969121140144E-3</v>
      </c>
      <c r="P5" s="17">
        <v>0.96793349168646081</v>
      </c>
      <c r="Q5" s="18">
        <v>0</v>
      </c>
      <c r="R5" s="13">
        <v>45090</v>
      </c>
      <c r="S5" s="17">
        <v>0.15142254580624362</v>
      </c>
      <c r="T5" s="14">
        <v>28428</v>
      </c>
      <c r="U5" s="14">
        <v>29647</v>
      </c>
      <c r="V5" s="15">
        <v>0.65750720780660898</v>
      </c>
      <c r="W5" s="13">
        <v>1219</v>
      </c>
      <c r="X5" s="110">
        <v>126</v>
      </c>
      <c r="Y5" s="110">
        <v>146</v>
      </c>
      <c r="Z5" s="110">
        <v>125</v>
      </c>
      <c r="AA5" s="110">
        <v>524</v>
      </c>
      <c r="AB5" s="110">
        <v>168</v>
      </c>
      <c r="AC5" s="110">
        <v>54</v>
      </c>
      <c r="AD5" s="110">
        <v>49</v>
      </c>
      <c r="AE5" s="110">
        <v>27</v>
      </c>
      <c r="AF5" s="17">
        <v>0.10336341263330599</v>
      </c>
      <c r="AG5" s="17">
        <v>0.11977030352748154</v>
      </c>
      <c r="AH5" s="17">
        <v>0.10254306808859721</v>
      </c>
      <c r="AI5" s="17">
        <v>0.42986054142739949</v>
      </c>
      <c r="AJ5" s="17">
        <v>0.13781788351107466</v>
      </c>
      <c r="AK5" s="17">
        <v>4.4298605414273995E-2</v>
      </c>
      <c r="AL5" s="17">
        <v>4.0196882690730108E-2</v>
      </c>
      <c r="AM5" s="18">
        <v>2.2149302707136997E-2</v>
      </c>
      <c r="AN5" s="9">
        <v>1535</v>
      </c>
      <c r="AO5" s="17">
        <v>5.177589638074679E-2</v>
      </c>
      <c r="AP5">
        <v>0</v>
      </c>
      <c r="AQ5" s="17">
        <v>0</v>
      </c>
      <c r="AR5" s="9">
        <v>327</v>
      </c>
      <c r="AS5" s="16">
        <v>1.0981408844231906E-3</v>
      </c>
      <c r="AT5">
        <v>14</v>
      </c>
      <c r="AU5" s="17">
        <v>4.2813455657492352E-2</v>
      </c>
      <c r="AV5">
        <v>301</v>
      </c>
      <c r="AW5" s="18">
        <v>3.0403426193410235E-3</v>
      </c>
      <c r="AX5" s="9">
        <v>3901</v>
      </c>
      <c r="AY5">
        <v>1946</v>
      </c>
      <c r="AZ5">
        <v>1340</v>
      </c>
      <c r="BA5" s="17">
        <v>0.49884644962830044</v>
      </c>
      <c r="BB5" s="18">
        <v>0.3435016662394258</v>
      </c>
      <c r="BC5" s="9">
        <v>1874</v>
      </c>
      <c r="BD5">
        <v>1795</v>
      </c>
      <c r="BE5" s="18">
        <v>0.9578441835645678</v>
      </c>
      <c r="BF5" s="9">
        <v>0</v>
      </c>
      <c r="BG5" s="10">
        <v>0</v>
      </c>
      <c r="BH5" s="9">
        <v>307</v>
      </c>
      <c r="BI5" s="10">
        <v>0</v>
      </c>
    </row>
    <row r="6" spans="1:61" x14ac:dyDescent="0.4">
      <c r="A6" t="s">
        <v>113</v>
      </c>
      <c r="B6" s="4" t="s">
        <v>85</v>
      </c>
      <c r="C6" s="13">
        <v>95536</v>
      </c>
      <c r="D6" s="14">
        <v>20432</v>
      </c>
      <c r="E6" s="15">
        <v>0.21386702394908724</v>
      </c>
      <c r="F6" s="13">
        <v>279</v>
      </c>
      <c r="G6" s="16">
        <v>1.3655050900548161E-2</v>
      </c>
      <c r="H6" s="9">
        <v>0</v>
      </c>
      <c r="I6">
        <v>43</v>
      </c>
      <c r="J6">
        <v>0</v>
      </c>
      <c r="K6">
        <v>236</v>
      </c>
      <c r="L6" s="10">
        <v>0</v>
      </c>
      <c r="M6" s="17">
        <v>0</v>
      </c>
      <c r="N6" s="17">
        <v>0.15412186379928317</v>
      </c>
      <c r="O6" s="17">
        <v>0</v>
      </c>
      <c r="P6" s="17">
        <v>0.84587813620071683</v>
      </c>
      <c r="Q6" s="18">
        <v>0</v>
      </c>
      <c r="R6" s="13">
        <v>10078</v>
      </c>
      <c r="S6" s="17">
        <v>0.10548903031318037</v>
      </c>
      <c r="T6" s="14">
        <v>5756</v>
      </c>
      <c r="U6" s="14">
        <v>5972</v>
      </c>
      <c r="V6" s="15">
        <v>0.59257789243897596</v>
      </c>
      <c r="W6" s="13">
        <v>193</v>
      </c>
      <c r="X6" s="110">
        <v>26</v>
      </c>
      <c r="Y6" s="110">
        <v>25</v>
      </c>
      <c r="Z6" s="110">
        <v>27</v>
      </c>
      <c r="AA6" s="110">
        <v>32</v>
      </c>
      <c r="AB6" s="110">
        <v>13</v>
      </c>
      <c r="AC6" s="110">
        <v>23</v>
      </c>
      <c r="AD6" s="110">
        <v>32</v>
      </c>
      <c r="AE6" s="110">
        <v>15</v>
      </c>
      <c r="AF6" s="17">
        <v>0.13471502590673576</v>
      </c>
      <c r="AG6" s="17">
        <v>0.12953367875647667</v>
      </c>
      <c r="AH6" s="17">
        <v>0.13989637305699482</v>
      </c>
      <c r="AI6" s="17">
        <v>0.16580310880829016</v>
      </c>
      <c r="AJ6" s="17">
        <v>6.7357512953367879E-2</v>
      </c>
      <c r="AK6" s="17">
        <v>0.11917098445595854</v>
      </c>
      <c r="AL6" s="17">
        <v>0.16580310880829016</v>
      </c>
      <c r="AM6" s="18">
        <v>7.7720207253886009E-2</v>
      </c>
      <c r="AN6" s="9">
        <v>221</v>
      </c>
      <c r="AO6" s="17">
        <v>3.7006028131279303E-2</v>
      </c>
      <c r="AP6">
        <v>0</v>
      </c>
      <c r="AQ6" s="17">
        <v>0</v>
      </c>
      <c r="AR6" s="9">
        <v>132</v>
      </c>
      <c r="AS6" s="16">
        <v>1.3816781108692011E-3</v>
      </c>
      <c r="AT6">
        <v>0</v>
      </c>
      <c r="AU6" s="17">
        <v>0</v>
      </c>
      <c r="AV6">
        <v>174</v>
      </c>
      <c r="AW6" s="18">
        <v>8.5160532498042285E-3</v>
      </c>
      <c r="AX6" s="9">
        <v>1223</v>
      </c>
      <c r="AY6">
        <v>377</v>
      </c>
      <c r="AZ6">
        <v>432</v>
      </c>
      <c r="BA6" s="17">
        <v>0.30825838103025349</v>
      </c>
      <c r="BB6" s="18">
        <v>0.35322976287816843</v>
      </c>
      <c r="BC6" s="9">
        <v>3420</v>
      </c>
      <c r="BD6">
        <v>3348</v>
      </c>
      <c r="BE6" s="18">
        <v>0.97894736842105268</v>
      </c>
      <c r="BF6" s="9">
        <v>0</v>
      </c>
      <c r="BG6" s="10">
        <v>0</v>
      </c>
      <c r="BH6" s="9">
        <v>72</v>
      </c>
      <c r="BI6" s="10">
        <v>0</v>
      </c>
    </row>
    <row r="7" spans="1:61" x14ac:dyDescent="0.4">
      <c r="A7" t="s">
        <v>116</v>
      </c>
      <c r="B7" s="4" t="s">
        <v>85</v>
      </c>
      <c r="C7" s="13">
        <v>71040</v>
      </c>
      <c r="D7" s="14">
        <v>20047</v>
      </c>
      <c r="E7" s="15">
        <v>0.28219313063063062</v>
      </c>
      <c r="F7" s="13">
        <v>120</v>
      </c>
      <c r="G7" s="16">
        <v>5.9859330573153093E-3</v>
      </c>
      <c r="H7" s="9">
        <v>0</v>
      </c>
      <c r="I7">
        <v>9</v>
      </c>
      <c r="J7">
        <v>1</v>
      </c>
      <c r="K7">
        <v>110</v>
      </c>
      <c r="L7" s="10">
        <v>0</v>
      </c>
      <c r="M7" s="17">
        <v>0</v>
      </c>
      <c r="N7" s="17">
        <v>7.4999999999999997E-2</v>
      </c>
      <c r="O7" s="17">
        <v>8.3333333333333332E-3</v>
      </c>
      <c r="P7" s="17">
        <v>0.91666666666666663</v>
      </c>
      <c r="Q7" s="18">
        <v>0</v>
      </c>
      <c r="R7" s="13">
        <v>12336</v>
      </c>
      <c r="S7" s="17">
        <v>0.17364864864864865</v>
      </c>
      <c r="T7" s="14">
        <v>8296</v>
      </c>
      <c r="U7" s="14">
        <v>8576</v>
      </c>
      <c r="V7" s="15">
        <v>0.69520103761348895</v>
      </c>
      <c r="W7" s="13">
        <v>279</v>
      </c>
      <c r="X7" s="110">
        <v>5</v>
      </c>
      <c r="Y7" s="110">
        <v>3</v>
      </c>
      <c r="Z7" s="110">
        <v>1</v>
      </c>
      <c r="AA7" s="110">
        <v>131</v>
      </c>
      <c r="AB7" s="110">
        <v>43</v>
      </c>
      <c r="AC7" s="110">
        <v>7</v>
      </c>
      <c r="AD7" s="110">
        <v>57</v>
      </c>
      <c r="AE7" s="110">
        <v>32</v>
      </c>
      <c r="AF7" s="17">
        <v>1.7921146953405017E-2</v>
      </c>
      <c r="AG7" s="17">
        <v>1.0752688172043012E-2</v>
      </c>
      <c r="AH7" s="17">
        <v>3.5842293906810036E-3</v>
      </c>
      <c r="AI7" s="17">
        <v>0.46953405017921146</v>
      </c>
      <c r="AJ7" s="17">
        <v>0.15412186379928317</v>
      </c>
      <c r="AK7" s="17">
        <v>2.5089605734767026E-2</v>
      </c>
      <c r="AL7" s="17">
        <v>0.20430107526881722</v>
      </c>
      <c r="AM7" s="18">
        <v>0.11469534050179211</v>
      </c>
      <c r="AN7" s="9">
        <v>208</v>
      </c>
      <c r="AO7" s="17">
        <v>2.4253731343283583E-2</v>
      </c>
      <c r="AP7">
        <v>0</v>
      </c>
      <c r="AQ7" s="17">
        <v>0</v>
      </c>
      <c r="AR7" s="9">
        <v>34</v>
      </c>
      <c r="AS7" s="16">
        <v>4.7860360360360359E-4</v>
      </c>
      <c r="AT7">
        <v>0</v>
      </c>
      <c r="AU7" s="17">
        <v>0</v>
      </c>
      <c r="AV7">
        <v>152</v>
      </c>
      <c r="AW7" s="18">
        <v>7.5821818725993915E-3</v>
      </c>
      <c r="AX7" s="9">
        <v>1075</v>
      </c>
      <c r="AY7">
        <v>629</v>
      </c>
      <c r="AZ7">
        <v>251</v>
      </c>
      <c r="BA7" s="17">
        <v>0.58511627906976749</v>
      </c>
      <c r="BB7" s="18">
        <v>0.23348837209302326</v>
      </c>
      <c r="BC7" s="9">
        <v>320</v>
      </c>
      <c r="BD7">
        <v>316</v>
      </c>
      <c r="BE7" s="18">
        <v>0.98750000000000004</v>
      </c>
      <c r="BF7" s="9">
        <v>0</v>
      </c>
      <c r="BG7" s="10">
        <v>0</v>
      </c>
      <c r="BH7" s="9">
        <v>57</v>
      </c>
      <c r="BI7" s="10">
        <v>0</v>
      </c>
    </row>
    <row r="8" spans="1:61" x14ac:dyDescent="0.4">
      <c r="A8" t="s">
        <v>128</v>
      </c>
      <c r="B8" s="4" t="s">
        <v>85</v>
      </c>
      <c r="C8" s="13">
        <v>203612</v>
      </c>
      <c r="D8" s="14">
        <v>61703</v>
      </c>
      <c r="E8" s="15">
        <v>0.30304206038936804</v>
      </c>
      <c r="F8" s="13">
        <v>449</v>
      </c>
      <c r="G8" s="16">
        <v>7.2767936729170382E-3</v>
      </c>
      <c r="H8" s="9">
        <v>0</v>
      </c>
      <c r="I8">
        <v>87</v>
      </c>
      <c r="J8">
        <v>0</v>
      </c>
      <c r="K8">
        <v>362</v>
      </c>
      <c r="L8" s="10">
        <v>0</v>
      </c>
      <c r="M8" s="17">
        <v>0</v>
      </c>
      <c r="N8" s="17">
        <v>0.19376391982182628</v>
      </c>
      <c r="O8" s="17">
        <v>0</v>
      </c>
      <c r="P8" s="17">
        <v>0.80623608017817372</v>
      </c>
      <c r="Q8" s="18">
        <v>0</v>
      </c>
      <c r="R8" s="13">
        <v>37948</v>
      </c>
      <c r="S8" s="17">
        <v>0.18637408404219791</v>
      </c>
      <c r="T8" s="14">
        <v>23118</v>
      </c>
      <c r="U8" s="14">
        <v>24033</v>
      </c>
      <c r="V8" s="15">
        <v>0.63331400864340681</v>
      </c>
      <c r="W8" s="13">
        <v>971</v>
      </c>
      <c r="X8" s="110">
        <v>71</v>
      </c>
      <c r="Y8" s="110">
        <v>67</v>
      </c>
      <c r="Z8" s="110">
        <v>48</v>
      </c>
      <c r="AA8" s="110">
        <v>556</v>
      </c>
      <c r="AB8" s="110">
        <v>127</v>
      </c>
      <c r="AC8" s="110">
        <v>46</v>
      </c>
      <c r="AD8" s="110">
        <v>22</v>
      </c>
      <c r="AE8" s="110">
        <v>34</v>
      </c>
      <c r="AF8" s="17">
        <v>7.312049433573635E-2</v>
      </c>
      <c r="AG8" s="17">
        <v>6.9001029866117405E-2</v>
      </c>
      <c r="AH8" s="17">
        <v>4.9433573635427393E-2</v>
      </c>
      <c r="AI8" s="17">
        <v>0.57260556127703399</v>
      </c>
      <c r="AJ8" s="17">
        <v>0.13079299691040164</v>
      </c>
      <c r="AK8" s="17">
        <v>4.7373841400617921E-2</v>
      </c>
      <c r="AL8" s="17">
        <v>2.2657054582904221E-2</v>
      </c>
      <c r="AM8" s="18">
        <v>3.5015447991761074E-2</v>
      </c>
      <c r="AN8" s="9">
        <v>177</v>
      </c>
      <c r="AO8" s="17">
        <v>7.3648732992135811E-3</v>
      </c>
      <c r="AP8">
        <v>4</v>
      </c>
      <c r="AQ8" s="17">
        <v>2.2598870056497175E-2</v>
      </c>
      <c r="AR8" s="9">
        <v>131</v>
      </c>
      <c r="AS8" s="16">
        <v>6.4338054731548236E-4</v>
      </c>
      <c r="AT8">
        <v>3</v>
      </c>
      <c r="AU8" s="17">
        <v>2.2900763358778626E-2</v>
      </c>
      <c r="AV8">
        <v>153</v>
      </c>
      <c r="AW8" s="18">
        <v>2.4796201157156056E-3</v>
      </c>
      <c r="AX8" s="9">
        <v>3666</v>
      </c>
      <c r="AY8">
        <v>2062</v>
      </c>
      <c r="AZ8">
        <v>1172</v>
      </c>
      <c r="BA8" s="17">
        <v>0.56246590289143483</v>
      </c>
      <c r="BB8" s="18">
        <v>0.31969448990725585</v>
      </c>
      <c r="BC8" s="9">
        <v>808</v>
      </c>
      <c r="BD8">
        <v>766</v>
      </c>
      <c r="BE8" s="18">
        <v>0.94801980198019797</v>
      </c>
      <c r="BF8" s="9">
        <v>0</v>
      </c>
      <c r="BG8" s="10">
        <v>0</v>
      </c>
      <c r="BH8" s="9">
        <v>135</v>
      </c>
      <c r="BI8" s="10">
        <v>0</v>
      </c>
    </row>
    <row r="9" spans="1:61" x14ac:dyDescent="0.4">
      <c r="A9" t="s">
        <v>131</v>
      </c>
      <c r="B9" s="4" t="s">
        <v>85</v>
      </c>
      <c r="C9" s="13">
        <v>100670</v>
      </c>
      <c r="D9" s="14">
        <v>22088</v>
      </c>
      <c r="E9" s="15">
        <v>0.21940995331280422</v>
      </c>
      <c r="F9" s="13">
        <v>224</v>
      </c>
      <c r="G9" s="16">
        <v>1.0141253169141615E-2</v>
      </c>
      <c r="H9" s="9">
        <v>0</v>
      </c>
      <c r="I9">
        <v>25</v>
      </c>
      <c r="J9">
        <v>7</v>
      </c>
      <c r="K9">
        <v>192</v>
      </c>
      <c r="L9" s="10">
        <v>0</v>
      </c>
      <c r="M9" s="17">
        <v>0</v>
      </c>
      <c r="N9" s="17">
        <v>0.11160714285714286</v>
      </c>
      <c r="O9" s="17">
        <v>3.125E-2</v>
      </c>
      <c r="P9" s="17">
        <v>0.8571428571428571</v>
      </c>
      <c r="Q9" s="18">
        <v>0</v>
      </c>
      <c r="R9" s="13">
        <v>14059</v>
      </c>
      <c r="S9" s="17">
        <v>0.13965431608224893</v>
      </c>
      <c r="T9" s="14">
        <v>8511</v>
      </c>
      <c r="U9" s="14">
        <v>8736</v>
      </c>
      <c r="V9" s="15">
        <v>0.62138132157336934</v>
      </c>
      <c r="W9" s="13">
        <v>210</v>
      </c>
      <c r="X9" s="110">
        <v>6</v>
      </c>
      <c r="Y9" s="110">
        <v>3</v>
      </c>
      <c r="Z9" s="110">
        <v>19</v>
      </c>
      <c r="AA9" s="110">
        <v>57</v>
      </c>
      <c r="AB9" s="110">
        <v>73</v>
      </c>
      <c r="AC9" s="110">
        <v>31</v>
      </c>
      <c r="AD9" s="110">
        <v>6</v>
      </c>
      <c r="AE9" s="110">
        <v>15</v>
      </c>
      <c r="AF9" s="17">
        <v>2.8571428571428571E-2</v>
      </c>
      <c r="AG9" s="17">
        <v>1.4285714285714285E-2</v>
      </c>
      <c r="AH9" s="17">
        <v>9.0476190476190474E-2</v>
      </c>
      <c r="AI9" s="17">
        <v>0.27142857142857141</v>
      </c>
      <c r="AJ9" s="17">
        <v>0.34761904761904761</v>
      </c>
      <c r="AK9" s="17">
        <v>0.14761904761904762</v>
      </c>
      <c r="AL9" s="17">
        <v>2.8571428571428571E-2</v>
      </c>
      <c r="AM9" s="18">
        <v>7.1428571428571425E-2</v>
      </c>
      <c r="AN9" s="9">
        <v>86</v>
      </c>
      <c r="AO9" s="17">
        <v>9.844322344322344E-3</v>
      </c>
      <c r="AP9">
        <v>16</v>
      </c>
      <c r="AQ9" s="17">
        <v>0.18604651162790697</v>
      </c>
      <c r="AR9" s="9">
        <v>41</v>
      </c>
      <c r="AS9" s="16">
        <v>4.0727128240786728E-4</v>
      </c>
      <c r="AT9">
        <v>2</v>
      </c>
      <c r="AU9" s="17">
        <v>4.878048780487805E-2</v>
      </c>
      <c r="AV9">
        <v>74</v>
      </c>
      <c r="AW9" s="18">
        <v>3.3502354219485694E-3</v>
      </c>
      <c r="AX9" s="9"/>
      <c r="BA9" s="17"/>
      <c r="BB9" s="18"/>
      <c r="BC9" s="9"/>
      <c r="BE9" s="18"/>
      <c r="BF9" s="9">
        <v>0</v>
      </c>
      <c r="BG9" s="10">
        <v>0</v>
      </c>
      <c r="BH9" s="9">
        <v>76</v>
      </c>
      <c r="BI9" s="10">
        <v>1</v>
      </c>
    </row>
    <row r="10" spans="1:61" x14ac:dyDescent="0.4">
      <c r="A10" t="s">
        <v>139</v>
      </c>
      <c r="B10" s="4" t="s">
        <v>85</v>
      </c>
      <c r="C10" s="13">
        <v>147459</v>
      </c>
      <c r="D10" s="14">
        <v>44751</v>
      </c>
      <c r="E10" s="15">
        <v>0.30348096759099141</v>
      </c>
      <c r="F10" s="13">
        <v>267</v>
      </c>
      <c r="G10" s="16">
        <v>5.9663471207347324E-3</v>
      </c>
      <c r="H10" s="9">
        <v>0</v>
      </c>
      <c r="I10">
        <v>71</v>
      </c>
      <c r="J10">
        <v>2</v>
      </c>
      <c r="K10">
        <v>194</v>
      </c>
      <c r="L10" s="10">
        <v>0</v>
      </c>
      <c r="M10" s="17">
        <v>0</v>
      </c>
      <c r="N10" s="17">
        <v>0.26591760299625467</v>
      </c>
      <c r="O10" s="17">
        <v>7.4906367041198503E-3</v>
      </c>
      <c r="P10" s="17">
        <v>0.72659176029962547</v>
      </c>
      <c r="Q10" s="18">
        <v>0</v>
      </c>
      <c r="R10" s="13">
        <v>23985</v>
      </c>
      <c r="S10" s="17">
        <v>0.16265538217402803</v>
      </c>
      <c r="T10" s="14">
        <v>15953</v>
      </c>
      <c r="U10" s="14">
        <v>16269</v>
      </c>
      <c r="V10" s="15">
        <v>0.67829893683552223</v>
      </c>
      <c r="W10" s="13">
        <v>316</v>
      </c>
      <c r="X10" s="110">
        <v>13</v>
      </c>
      <c r="Y10" s="110">
        <v>11</v>
      </c>
      <c r="Z10" s="110">
        <v>74</v>
      </c>
      <c r="AA10" s="110">
        <v>156</v>
      </c>
      <c r="AB10" s="110">
        <v>34</v>
      </c>
      <c r="AC10" s="110">
        <v>22</v>
      </c>
      <c r="AD10" s="110">
        <v>6</v>
      </c>
      <c r="AE10" s="110">
        <v>0</v>
      </c>
      <c r="AF10" s="17">
        <v>4.1139240506329111E-2</v>
      </c>
      <c r="AG10" s="17">
        <v>3.4810126582278479E-2</v>
      </c>
      <c r="AH10" s="17">
        <v>0.23417721518987342</v>
      </c>
      <c r="AI10" s="17">
        <v>0.49367088607594939</v>
      </c>
      <c r="AJ10" s="17">
        <v>0.10759493670886076</v>
      </c>
      <c r="AK10" s="17">
        <v>6.9620253164556958E-2</v>
      </c>
      <c r="AL10" s="17">
        <v>1.8987341772151899E-2</v>
      </c>
      <c r="AM10" s="18">
        <v>0</v>
      </c>
      <c r="AN10" s="9">
        <v>644</v>
      </c>
      <c r="AO10" s="17">
        <v>3.9584485831950338E-2</v>
      </c>
      <c r="AP10">
        <v>13</v>
      </c>
      <c r="AQ10" s="17">
        <v>2.0186335403726708E-2</v>
      </c>
      <c r="AR10" s="9">
        <v>112</v>
      </c>
      <c r="AS10" s="16">
        <v>7.5953315836944512E-4</v>
      </c>
      <c r="AT10">
        <v>32</v>
      </c>
      <c r="AU10" s="17">
        <v>0.2857142857142857</v>
      </c>
      <c r="AV10">
        <v>256</v>
      </c>
      <c r="AW10" s="18">
        <v>5.7205425577082072E-3</v>
      </c>
      <c r="AX10" s="9">
        <v>2269</v>
      </c>
      <c r="AY10">
        <v>1756</v>
      </c>
      <c r="AZ10">
        <v>803</v>
      </c>
      <c r="BA10" s="17">
        <v>0.77390921110621425</v>
      </c>
      <c r="BB10" s="18">
        <v>0.35390039665050682</v>
      </c>
      <c r="BC10" s="9">
        <v>1139</v>
      </c>
      <c r="BD10">
        <v>964</v>
      </c>
      <c r="BE10" s="18">
        <v>0.84635645302897278</v>
      </c>
      <c r="BF10" s="9">
        <v>0</v>
      </c>
      <c r="BG10" s="10">
        <v>0</v>
      </c>
      <c r="BH10" s="9">
        <v>92</v>
      </c>
      <c r="BI10" s="10">
        <v>3</v>
      </c>
    </row>
    <row r="11" spans="1:61" x14ac:dyDescent="0.4">
      <c r="A11" t="s">
        <v>140</v>
      </c>
      <c r="B11" s="4" t="s">
        <v>85</v>
      </c>
      <c r="C11" s="13">
        <v>192188</v>
      </c>
      <c r="D11" s="14">
        <v>60643</v>
      </c>
      <c r="E11" s="15">
        <v>0.31553999209107747</v>
      </c>
      <c r="F11" s="13">
        <v>220</v>
      </c>
      <c r="G11" s="16">
        <v>3.6277888626881916E-3</v>
      </c>
      <c r="H11" s="9">
        <v>1</v>
      </c>
      <c r="I11">
        <v>52</v>
      </c>
      <c r="J11">
        <v>6</v>
      </c>
      <c r="K11">
        <v>161</v>
      </c>
      <c r="L11" s="10">
        <v>0</v>
      </c>
      <c r="M11" s="17">
        <v>4.5454545454545452E-3</v>
      </c>
      <c r="N11" s="17">
        <v>0.23636363636363636</v>
      </c>
      <c r="O11" s="17">
        <v>2.7272727272727271E-2</v>
      </c>
      <c r="P11" s="17">
        <v>0.73181818181818181</v>
      </c>
      <c r="Q11" s="18">
        <v>0</v>
      </c>
      <c r="R11" s="13">
        <v>31988</v>
      </c>
      <c r="S11" s="17">
        <v>0.16644119299852228</v>
      </c>
      <c r="T11" s="14">
        <v>22662</v>
      </c>
      <c r="U11" s="14">
        <v>23788</v>
      </c>
      <c r="V11" s="15">
        <v>0.74365387020132545</v>
      </c>
      <c r="W11" s="13">
        <v>1126</v>
      </c>
      <c r="X11" s="110">
        <v>0</v>
      </c>
      <c r="Y11" s="110">
        <v>0</v>
      </c>
      <c r="Z11" s="110">
        <v>0</v>
      </c>
      <c r="AA11" s="110">
        <v>161</v>
      </c>
      <c r="AB11" s="110">
        <v>76</v>
      </c>
      <c r="AC11" s="110">
        <v>61</v>
      </c>
      <c r="AD11" s="110">
        <v>744</v>
      </c>
      <c r="AE11" s="110">
        <v>84</v>
      </c>
      <c r="AF11" s="17">
        <v>0</v>
      </c>
      <c r="AG11" s="17">
        <v>0</v>
      </c>
      <c r="AH11" s="17">
        <v>0</v>
      </c>
      <c r="AI11" s="17">
        <v>0.14298401420959148</v>
      </c>
      <c r="AJ11" s="17">
        <v>6.7495559502664296E-2</v>
      </c>
      <c r="AK11" s="17">
        <v>5.4174067495559503E-2</v>
      </c>
      <c r="AL11" s="17">
        <v>0.66074600355239788</v>
      </c>
      <c r="AM11" s="18">
        <v>7.460035523978685E-2</v>
      </c>
      <c r="AN11" s="9">
        <v>339</v>
      </c>
      <c r="AO11" s="17">
        <v>1.4250882798049437E-2</v>
      </c>
      <c r="AP11">
        <v>0</v>
      </c>
      <c r="AQ11" s="17">
        <v>0</v>
      </c>
      <c r="AR11" s="9">
        <v>237</v>
      </c>
      <c r="AS11" s="16">
        <v>1.2331675234666056E-3</v>
      </c>
      <c r="AT11">
        <v>4</v>
      </c>
      <c r="AU11" s="17">
        <v>1.6877637130801686E-2</v>
      </c>
      <c r="AV11">
        <v>131</v>
      </c>
      <c r="AW11" s="18">
        <v>2.1601833682370593E-3</v>
      </c>
      <c r="AX11" s="9">
        <v>6095</v>
      </c>
      <c r="AY11">
        <v>2163</v>
      </c>
      <c r="AZ11">
        <v>2784</v>
      </c>
      <c r="BA11" s="17">
        <v>0.35488105004101722</v>
      </c>
      <c r="BB11" s="18">
        <v>0.45676784249384744</v>
      </c>
      <c r="BC11" s="9">
        <v>1980</v>
      </c>
      <c r="BD11">
        <v>1892</v>
      </c>
      <c r="BE11" s="18">
        <v>0.9555555555555556</v>
      </c>
      <c r="BF11" s="9">
        <v>0</v>
      </c>
      <c r="BG11" s="10">
        <v>0</v>
      </c>
      <c r="BH11" s="9">
        <v>107</v>
      </c>
      <c r="BI11" s="10">
        <v>1</v>
      </c>
    </row>
    <row r="12" spans="1:61" x14ac:dyDescent="0.4">
      <c r="A12" t="s">
        <v>141</v>
      </c>
      <c r="B12" s="4" t="s">
        <v>85</v>
      </c>
      <c r="C12" s="13">
        <v>149409</v>
      </c>
      <c r="D12" s="14">
        <v>41919</v>
      </c>
      <c r="E12" s="15">
        <v>0.28056542778547477</v>
      </c>
      <c r="F12" s="13">
        <v>224</v>
      </c>
      <c r="G12" s="16">
        <v>5.3436389226842245E-3</v>
      </c>
      <c r="H12" s="9">
        <v>0</v>
      </c>
      <c r="I12">
        <v>29</v>
      </c>
      <c r="J12">
        <v>0</v>
      </c>
      <c r="K12">
        <v>195</v>
      </c>
      <c r="L12" s="10">
        <v>0</v>
      </c>
      <c r="M12" s="17">
        <v>0</v>
      </c>
      <c r="N12" s="17">
        <v>0.12946428571428573</v>
      </c>
      <c r="O12" s="17">
        <v>0</v>
      </c>
      <c r="P12" s="17">
        <v>0.8705357142857143</v>
      </c>
      <c r="Q12" s="18">
        <v>0</v>
      </c>
      <c r="R12" s="13">
        <v>18929</v>
      </c>
      <c r="S12" s="17">
        <v>0.12669250179038746</v>
      </c>
      <c r="T12" s="14">
        <v>13388</v>
      </c>
      <c r="U12" s="14">
        <v>13677</v>
      </c>
      <c r="V12" s="15">
        <v>0.72254213112155952</v>
      </c>
      <c r="W12" s="13">
        <v>289</v>
      </c>
      <c r="X12" s="110">
        <v>3</v>
      </c>
      <c r="Y12" s="110">
        <v>2</v>
      </c>
      <c r="Z12" s="110">
        <v>4</v>
      </c>
      <c r="AA12" s="110">
        <v>60</v>
      </c>
      <c r="AB12" s="110">
        <v>60</v>
      </c>
      <c r="AC12" s="110">
        <v>2</v>
      </c>
      <c r="AD12" s="110">
        <v>63</v>
      </c>
      <c r="AE12" s="110">
        <v>95</v>
      </c>
      <c r="AF12" s="17">
        <v>1.0380622837370242E-2</v>
      </c>
      <c r="AG12" s="17">
        <v>6.920415224913495E-3</v>
      </c>
      <c r="AH12" s="17">
        <v>1.384083044982699E-2</v>
      </c>
      <c r="AI12" s="17">
        <v>0.20761245674740483</v>
      </c>
      <c r="AJ12" s="17">
        <v>0.20761245674740483</v>
      </c>
      <c r="AK12" s="17">
        <v>6.920415224913495E-3</v>
      </c>
      <c r="AL12" s="17">
        <v>0.2179930795847751</v>
      </c>
      <c r="AM12" s="18">
        <v>0.32871972318339099</v>
      </c>
      <c r="AN12" s="9">
        <v>465</v>
      </c>
      <c r="AO12" s="17">
        <v>3.3998683921912701E-2</v>
      </c>
      <c r="AP12">
        <v>4</v>
      </c>
      <c r="AQ12" s="17">
        <v>8.6021505376344086E-3</v>
      </c>
      <c r="AR12" s="9">
        <v>128</v>
      </c>
      <c r="AS12" s="16">
        <v>8.5670876587086453E-4</v>
      </c>
      <c r="AT12">
        <v>5</v>
      </c>
      <c r="AU12" s="17">
        <v>3.90625E-2</v>
      </c>
      <c r="AV12">
        <v>53</v>
      </c>
      <c r="AW12" s="18">
        <v>1.2643431379565353E-3</v>
      </c>
      <c r="AX12" s="9">
        <v>2613</v>
      </c>
      <c r="AY12">
        <v>1449</v>
      </c>
      <c r="AZ12">
        <v>918</v>
      </c>
      <c r="BA12" s="17">
        <v>0.55453501722158438</v>
      </c>
      <c r="BB12" s="18">
        <v>0.3513203214695752</v>
      </c>
      <c r="BC12" s="9">
        <v>558</v>
      </c>
      <c r="BD12">
        <v>538</v>
      </c>
      <c r="BE12" s="18">
        <v>0.96415770609318996</v>
      </c>
      <c r="BF12" s="9">
        <v>0</v>
      </c>
      <c r="BG12" s="10">
        <v>0</v>
      </c>
      <c r="BH12" s="9">
        <v>80</v>
      </c>
      <c r="BI12" s="10">
        <v>5</v>
      </c>
    </row>
    <row r="13" spans="1:61" x14ac:dyDescent="0.4">
      <c r="A13" t="s">
        <v>151</v>
      </c>
      <c r="B13" s="4" t="s">
        <v>85</v>
      </c>
      <c r="C13" s="13">
        <v>57518</v>
      </c>
      <c r="D13" s="14">
        <v>18480</v>
      </c>
      <c r="E13" s="15">
        <v>0.32129072638130673</v>
      </c>
      <c r="F13" s="13">
        <v>157</v>
      </c>
      <c r="G13" s="16">
        <v>8.4956709956709956E-3</v>
      </c>
      <c r="H13" s="9">
        <v>0</v>
      </c>
      <c r="I13">
        <v>15</v>
      </c>
      <c r="J13">
        <v>0</v>
      </c>
      <c r="K13">
        <v>142</v>
      </c>
      <c r="L13" s="10">
        <v>0</v>
      </c>
      <c r="M13" s="17">
        <v>0</v>
      </c>
      <c r="N13" s="17">
        <v>9.5541401273885357E-2</v>
      </c>
      <c r="O13" s="17">
        <v>0</v>
      </c>
      <c r="P13" s="17">
        <v>0.90445859872611467</v>
      </c>
      <c r="Q13" s="18">
        <v>0</v>
      </c>
      <c r="R13" s="13">
        <v>8614</v>
      </c>
      <c r="S13" s="17">
        <v>0.14976181369310476</v>
      </c>
      <c r="T13" s="14">
        <v>5954</v>
      </c>
      <c r="U13" s="14">
        <v>6044</v>
      </c>
      <c r="V13" s="15">
        <v>0.70164847921987461</v>
      </c>
      <c r="W13" s="13">
        <v>90</v>
      </c>
      <c r="X13" s="110">
        <v>0</v>
      </c>
      <c r="Y13" s="110">
        <v>0</v>
      </c>
      <c r="Z13" s="110">
        <v>0</v>
      </c>
      <c r="AA13" s="110">
        <v>44</v>
      </c>
      <c r="AB13" s="110">
        <v>28</v>
      </c>
      <c r="AC13" s="110">
        <v>11</v>
      </c>
      <c r="AD13" s="110">
        <v>3</v>
      </c>
      <c r="AE13" s="110">
        <v>4</v>
      </c>
      <c r="AF13" s="17">
        <v>0</v>
      </c>
      <c r="AG13" s="17">
        <v>0</v>
      </c>
      <c r="AH13" s="17">
        <v>0</v>
      </c>
      <c r="AI13" s="17">
        <v>0.48888888888888887</v>
      </c>
      <c r="AJ13" s="17">
        <v>0.31111111111111112</v>
      </c>
      <c r="AK13" s="17">
        <v>0.12222222222222222</v>
      </c>
      <c r="AL13" s="17">
        <v>3.3333333333333333E-2</v>
      </c>
      <c r="AM13" s="18">
        <v>4.4444444444444446E-2</v>
      </c>
      <c r="AN13" s="9">
        <v>207</v>
      </c>
      <c r="AO13" s="17">
        <v>3.4248841826604898E-2</v>
      </c>
      <c r="AP13">
        <v>2</v>
      </c>
      <c r="AQ13" s="17">
        <v>9.6618357487922701E-3</v>
      </c>
      <c r="AR13" s="9">
        <v>45</v>
      </c>
      <c r="AS13" s="16">
        <v>7.8236378177266245E-4</v>
      </c>
      <c r="AT13">
        <v>0</v>
      </c>
      <c r="AU13" s="17">
        <v>0</v>
      </c>
      <c r="AV13">
        <v>66</v>
      </c>
      <c r="AW13" s="18">
        <v>3.5714285714285713E-3</v>
      </c>
      <c r="AX13" s="9">
        <v>939</v>
      </c>
      <c r="AY13">
        <v>572</v>
      </c>
      <c r="AZ13">
        <v>367</v>
      </c>
      <c r="BA13" s="17">
        <v>0.60915867944621938</v>
      </c>
      <c r="BB13" s="18">
        <v>0.39084132055378062</v>
      </c>
      <c r="BC13" s="9">
        <v>339</v>
      </c>
      <c r="BD13">
        <v>330</v>
      </c>
      <c r="BE13" s="18">
        <v>0.97345132743362828</v>
      </c>
      <c r="BF13" s="9">
        <v>1</v>
      </c>
      <c r="BG13" s="10">
        <v>2863</v>
      </c>
      <c r="BH13" s="9">
        <v>38</v>
      </c>
      <c r="BI13" s="10">
        <v>0</v>
      </c>
    </row>
    <row r="14" spans="1:61" x14ac:dyDescent="0.4">
      <c r="A14" t="s">
        <v>157</v>
      </c>
      <c r="B14" s="4" t="s">
        <v>85</v>
      </c>
      <c r="C14" s="13">
        <v>162529</v>
      </c>
      <c r="D14" s="14">
        <v>56633</v>
      </c>
      <c r="E14" s="15">
        <v>0.34844858456029387</v>
      </c>
      <c r="F14" s="13">
        <v>617</v>
      </c>
      <c r="G14" s="16">
        <v>1.0894708032419261E-2</v>
      </c>
      <c r="H14" s="9">
        <v>0</v>
      </c>
      <c r="I14">
        <v>61</v>
      </c>
      <c r="J14">
        <v>0</v>
      </c>
      <c r="K14">
        <v>556</v>
      </c>
      <c r="L14" s="10">
        <v>0</v>
      </c>
      <c r="M14" s="17">
        <v>0</v>
      </c>
      <c r="N14" s="17">
        <v>9.8865478119935166E-2</v>
      </c>
      <c r="O14" s="17">
        <v>0</v>
      </c>
      <c r="P14" s="17">
        <v>0.90113452188006482</v>
      </c>
      <c r="Q14" s="18">
        <v>0</v>
      </c>
      <c r="R14" s="13">
        <v>31666</v>
      </c>
      <c r="S14" s="17">
        <v>0.19483292212466699</v>
      </c>
      <c r="T14" s="14">
        <v>20405</v>
      </c>
      <c r="U14" s="14">
        <v>20839</v>
      </c>
      <c r="V14" s="15">
        <v>0.6580875386850249</v>
      </c>
      <c r="W14" s="13">
        <v>434</v>
      </c>
      <c r="X14" s="110">
        <v>58</v>
      </c>
      <c r="Y14" s="110">
        <v>3</v>
      </c>
      <c r="Z14" s="110">
        <v>58</v>
      </c>
      <c r="AA14" s="110">
        <v>49</v>
      </c>
      <c r="AB14" s="110">
        <v>150</v>
      </c>
      <c r="AC14" s="110">
        <v>24</v>
      </c>
      <c r="AD14" s="110">
        <v>18</v>
      </c>
      <c r="AE14" s="110">
        <v>74</v>
      </c>
      <c r="AF14" s="17">
        <v>0.13364055299539171</v>
      </c>
      <c r="AG14" s="17">
        <v>6.9124423963133645E-3</v>
      </c>
      <c r="AH14" s="17">
        <v>0.13364055299539171</v>
      </c>
      <c r="AI14" s="17">
        <v>0.11290322580645161</v>
      </c>
      <c r="AJ14" s="17">
        <v>0.34562211981566821</v>
      </c>
      <c r="AK14" s="17">
        <v>5.5299539170506916E-2</v>
      </c>
      <c r="AL14" s="17">
        <v>4.1474654377880185E-2</v>
      </c>
      <c r="AM14" s="18">
        <v>0.17050691244239632</v>
      </c>
      <c r="AN14" s="9">
        <v>738</v>
      </c>
      <c r="AO14" s="17">
        <v>3.541436729209655E-2</v>
      </c>
      <c r="AP14">
        <v>0</v>
      </c>
      <c r="AQ14" s="17">
        <v>0</v>
      </c>
      <c r="AR14" s="9">
        <v>159</v>
      </c>
      <c r="AS14" s="16">
        <v>9.7828695186705141E-4</v>
      </c>
      <c r="AT14">
        <v>5</v>
      </c>
      <c r="AU14" s="17">
        <v>3.1446540880503145E-2</v>
      </c>
      <c r="AV14">
        <v>153</v>
      </c>
      <c r="AW14" s="18">
        <v>2.7016050712482123E-3</v>
      </c>
      <c r="AX14" s="9">
        <v>1938</v>
      </c>
      <c r="AY14">
        <v>1188</v>
      </c>
      <c r="AZ14">
        <v>486</v>
      </c>
      <c r="BA14" s="17">
        <v>0.61300309597523217</v>
      </c>
      <c r="BB14" s="18">
        <v>0.25077399380804954</v>
      </c>
      <c r="BC14" s="9">
        <v>803</v>
      </c>
      <c r="BD14">
        <v>774</v>
      </c>
      <c r="BE14" s="18">
        <v>0.96388542963885426</v>
      </c>
      <c r="BF14" s="9">
        <v>0</v>
      </c>
      <c r="BG14" s="10">
        <v>0</v>
      </c>
      <c r="BH14" s="9">
        <v>95</v>
      </c>
      <c r="BI14" s="10">
        <v>2</v>
      </c>
    </row>
    <row r="15" spans="1:61" x14ac:dyDescent="0.4">
      <c r="A15" t="s">
        <v>158</v>
      </c>
      <c r="B15" s="4" t="s">
        <v>85</v>
      </c>
      <c r="C15" s="13">
        <v>162065</v>
      </c>
      <c r="D15" s="14">
        <v>47647</v>
      </c>
      <c r="E15" s="15">
        <v>0.29399932125998829</v>
      </c>
      <c r="F15" s="13">
        <v>349</v>
      </c>
      <c r="G15" s="16">
        <v>7.3247004008646921E-3</v>
      </c>
      <c r="H15" s="9">
        <v>0</v>
      </c>
      <c r="I15">
        <v>50</v>
      </c>
      <c r="J15">
        <v>29</v>
      </c>
      <c r="K15">
        <v>270</v>
      </c>
      <c r="L15" s="10">
        <v>0</v>
      </c>
      <c r="M15" s="17">
        <v>0</v>
      </c>
      <c r="N15" s="17">
        <v>0.14326647564469913</v>
      </c>
      <c r="O15" s="17">
        <v>8.3094555873925502E-2</v>
      </c>
      <c r="P15" s="17">
        <v>0.77363896848137537</v>
      </c>
      <c r="Q15" s="18">
        <v>0</v>
      </c>
      <c r="R15" s="13">
        <v>24143</v>
      </c>
      <c r="S15" s="17">
        <v>0.14897109184586432</v>
      </c>
      <c r="T15" s="14">
        <v>16427</v>
      </c>
      <c r="U15" s="14">
        <v>16802</v>
      </c>
      <c r="V15" s="15">
        <v>0.69593671043366612</v>
      </c>
      <c r="W15" s="13">
        <v>375</v>
      </c>
      <c r="X15" s="110">
        <v>12</v>
      </c>
      <c r="Y15" s="110">
        <v>22</v>
      </c>
      <c r="Z15" s="110">
        <v>5</v>
      </c>
      <c r="AA15" s="110">
        <v>30</v>
      </c>
      <c r="AB15" s="110">
        <v>85</v>
      </c>
      <c r="AC15" s="110">
        <v>25</v>
      </c>
      <c r="AD15" s="110">
        <v>178</v>
      </c>
      <c r="AE15" s="110">
        <v>18</v>
      </c>
      <c r="AF15" s="17">
        <v>3.2000000000000001E-2</v>
      </c>
      <c r="AG15" s="17">
        <v>5.8666666666666666E-2</v>
      </c>
      <c r="AH15" s="17">
        <v>1.3333333333333334E-2</v>
      </c>
      <c r="AI15" s="17">
        <v>0.08</v>
      </c>
      <c r="AJ15" s="17">
        <v>0.22666666666666666</v>
      </c>
      <c r="AK15" s="17">
        <v>6.6666666666666666E-2</v>
      </c>
      <c r="AL15" s="17">
        <v>0.47466666666666668</v>
      </c>
      <c r="AM15" s="18">
        <v>4.8000000000000001E-2</v>
      </c>
      <c r="AN15" s="9">
        <v>526</v>
      </c>
      <c r="AO15" s="17">
        <v>3.1305796928937028E-2</v>
      </c>
      <c r="AP15">
        <v>0</v>
      </c>
      <c r="AQ15" s="17">
        <v>0</v>
      </c>
      <c r="AR15" s="9">
        <v>220</v>
      </c>
      <c r="AS15" s="16">
        <v>1.3574800234473822E-3</v>
      </c>
      <c r="AT15">
        <v>10</v>
      </c>
      <c r="AU15" s="17">
        <v>4.5454545454545456E-2</v>
      </c>
      <c r="AV15">
        <v>194</v>
      </c>
      <c r="AW15" s="18">
        <v>4.0716099649505738E-3</v>
      </c>
      <c r="AX15" s="9">
        <v>1987</v>
      </c>
      <c r="AY15">
        <v>1940</v>
      </c>
      <c r="AZ15">
        <v>335</v>
      </c>
      <c r="BA15" s="17">
        <v>0.97634625062908909</v>
      </c>
      <c r="BB15" s="18">
        <v>0.16859587317564168</v>
      </c>
      <c r="BC15" s="9">
        <v>813</v>
      </c>
      <c r="BD15">
        <v>782</v>
      </c>
      <c r="BE15" s="18">
        <v>0.96186961869618692</v>
      </c>
      <c r="BF15" s="9">
        <v>0</v>
      </c>
      <c r="BG15" s="10">
        <v>0</v>
      </c>
      <c r="BH15" s="9">
        <v>97</v>
      </c>
      <c r="BI15" s="10">
        <v>3</v>
      </c>
    </row>
    <row r="16" spans="1:61" x14ac:dyDescent="0.4">
      <c r="A16" t="s">
        <v>159</v>
      </c>
      <c r="B16" s="4" t="s">
        <v>85</v>
      </c>
      <c r="C16" s="13">
        <v>131531</v>
      </c>
      <c r="D16" s="14">
        <v>40431</v>
      </c>
      <c r="E16" s="15">
        <v>0.30738761204582948</v>
      </c>
      <c r="F16" s="13">
        <v>215</v>
      </c>
      <c r="G16" s="16">
        <v>5.3177017634983056E-3</v>
      </c>
      <c r="H16" s="9">
        <v>0</v>
      </c>
      <c r="I16">
        <v>62</v>
      </c>
      <c r="J16">
        <v>12</v>
      </c>
      <c r="K16">
        <v>141</v>
      </c>
      <c r="L16" s="10">
        <v>0</v>
      </c>
      <c r="M16" s="17">
        <v>0</v>
      </c>
      <c r="N16" s="17">
        <v>0.28837209302325584</v>
      </c>
      <c r="O16" s="17">
        <v>5.5813953488372092E-2</v>
      </c>
      <c r="P16" s="17">
        <v>0.65581395348837213</v>
      </c>
      <c r="Q16" s="18">
        <v>0</v>
      </c>
      <c r="R16" s="13">
        <v>20556</v>
      </c>
      <c r="S16" s="17">
        <v>0.15628254936098715</v>
      </c>
      <c r="T16" s="14">
        <v>13860</v>
      </c>
      <c r="U16" s="14">
        <v>14207</v>
      </c>
      <c r="V16" s="15">
        <v>0.6911364078614517</v>
      </c>
      <c r="W16" s="13">
        <v>347</v>
      </c>
      <c r="X16" s="110">
        <v>38</v>
      </c>
      <c r="Y16" s="110">
        <v>8</v>
      </c>
      <c r="Z16" s="110">
        <v>47</v>
      </c>
      <c r="AA16" s="110">
        <v>26</v>
      </c>
      <c r="AB16" s="110">
        <v>115</v>
      </c>
      <c r="AC16" s="110">
        <v>49</v>
      </c>
      <c r="AD16" s="110">
        <v>47</v>
      </c>
      <c r="AE16" s="110">
        <v>17</v>
      </c>
      <c r="AF16" s="17">
        <v>0.10951008645533142</v>
      </c>
      <c r="AG16" s="17">
        <v>2.3054755043227664E-2</v>
      </c>
      <c r="AH16" s="17">
        <v>0.13544668587896252</v>
      </c>
      <c r="AI16" s="17">
        <v>7.492795389048991E-2</v>
      </c>
      <c r="AJ16" s="17">
        <v>0.33141210374639768</v>
      </c>
      <c r="AK16" s="17">
        <v>0.14121037463976946</v>
      </c>
      <c r="AL16" s="17">
        <v>0.13544668587896252</v>
      </c>
      <c r="AM16" s="18">
        <v>4.8991354466858789E-2</v>
      </c>
      <c r="AN16" s="9">
        <v>460</v>
      </c>
      <c r="AO16" s="17">
        <v>3.2378405011613993E-2</v>
      </c>
      <c r="AP16">
        <v>9</v>
      </c>
      <c r="AQ16" s="17">
        <v>1.9565217391304349E-2</v>
      </c>
      <c r="AR16" s="9">
        <v>46</v>
      </c>
      <c r="AS16" s="16">
        <v>3.4972744067938359E-4</v>
      </c>
      <c r="AT16">
        <v>4</v>
      </c>
      <c r="AU16" s="17">
        <v>8.6956521739130432E-2</v>
      </c>
      <c r="AV16">
        <v>70</v>
      </c>
      <c r="AW16" s="18">
        <v>1.7313447602087507E-3</v>
      </c>
      <c r="AX16" s="9">
        <v>1831</v>
      </c>
      <c r="AY16">
        <v>1325</v>
      </c>
      <c r="AZ16">
        <v>471</v>
      </c>
      <c r="BA16" s="17">
        <v>0.72364827962861822</v>
      </c>
      <c r="BB16" s="18">
        <v>0.25723648279628619</v>
      </c>
      <c r="BC16" s="9">
        <v>442</v>
      </c>
      <c r="BD16">
        <v>390</v>
      </c>
      <c r="BE16" s="18">
        <v>0.88235294117647056</v>
      </c>
      <c r="BF16" s="9">
        <v>0</v>
      </c>
      <c r="BG16" s="10">
        <v>0</v>
      </c>
      <c r="BH16" s="9">
        <v>83</v>
      </c>
      <c r="BI16" s="10">
        <v>2</v>
      </c>
    </row>
    <row r="17" spans="1:61" x14ac:dyDescent="0.4">
      <c r="A17" t="s">
        <v>165</v>
      </c>
      <c r="B17" s="4" t="s">
        <v>85</v>
      </c>
      <c r="C17" s="13">
        <v>210912</v>
      </c>
      <c r="D17" s="14">
        <v>65051</v>
      </c>
      <c r="E17" s="15">
        <v>0.30842721134880896</v>
      </c>
      <c r="F17" s="13">
        <v>305</v>
      </c>
      <c r="G17" s="16">
        <v>4.6886289219227988E-3</v>
      </c>
      <c r="H17" s="9">
        <v>0</v>
      </c>
      <c r="I17">
        <v>22</v>
      </c>
      <c r="J17">
        <v>1</v>
      </c>
      <c r="K17">
        <v>282</v>
      </c>
      <c r="L17" s="10">
        <v>0</v>
      </c>
      <c r="M17" s="17">
        <v>0</v>
      </c>
      <c r="N17" s="17">
        <v>7.2131147540983612E-2</v>
      </c>
      <c r="O17" s="17">
        <v>3.2786885245901639E-3</v>
      </c>
      <c r="P17" s="17">
        <v>0.92459016393442628</v>
      </c>
      <c r="Q17" s="18">
        <v>0</v>
      </c>
      <c r="R17" s="13">
        <v>86059</v>
      </c>
      <c r="S17" s="17">
        <v>0.40803273403125473</v>
      </c>
      <c r="T17" s="14">
        <v>47259</v>
      </c>
      <c r="U17" s="14">
        <v>48472</v>
      </c>
      <c r="V17" s="15">
        <v>0.56324149711244609</v>
      </c>
      <c r="W17" s="13">
        <v>1226</v>
      </c>
      <c r="X17" s="110">
        <v>191</v>
      </c>
      <c r="Y17" s="110">
        <v>9</v>
      </c>
      <c r="Z17" s="110">
        <v>213</v>
      </c>
      <c r="AA17" s="110">
        <v>179</v>
      </c>
      <c r="AB17" s="110">
        <v>343</v>
      </c>
      <c r="AC17" s="110">
        <v>88</v>
      </c>
      <c r="AD17" s="110">
        <v>21</v>
      </c>
      <c r="AE17" s="110">
        <v>182</v>
      </c>
      <c r="AF17" s="17">
        <v>0.15579119086460033</v>
      </c>
      <c r="AG17" s="17">
        <v>7.34094616639478E-3</v>
      </c>
      <c r="AH17" s="17">
        <v>0.17373572593800979</v>
      </c>
      <c r="AI17" s="17">
        <v>0.14600326264274063</v>
      </c>
      <c r="AJ17" s="17">
        <v>0.27977161500815662</v>
      </c>
      <c r="AK17" s="17">
        <v>7.177814029363784E-2</v>
      </c>
      <c r="AL17" s="17">
        <v>1.7128874388254486E-2</v>
      </c>
      <c r="AM17" s="18">
        <v>0.14845024469820556</v>
      </c>
      <c r="AN17" s="9">
        <v>378</v>
      </c>
      <c r="AO17" s="17">
        <v>7.7983165538867798E-3</v>
      </c>
      <c r="AP17">
        <v>5</v>
      </c>
      <c r="AQ17" s="17">
        <v>1.3227513227513227E-2</v>
      </c>
      <c r="AR17" s="9">
        <v>35</v>
      </c>
      <c r="AS17" s="16">
        <v>1.6594598695190413E-4</v>
      </c>
      <c r="AT17">
        <v>0</v>
      </c>
      <c r="AU17" s="17">
        <v>0</v>
      </c>
      <c r="AV17">
        <v>202</v>
      </c>
      <c r="AW17" s="18">
        <v>3.1052558761587063E-3</v>
      </c>
      <c r="AX17" s="9">
        <v>2598</v>
      </c>
      <c r="AY17">
        <v>1471</v>
      </c>
      <c r="AZ17">
        <v>875</v>
      </c>
      <c r="BA17" s="17">
        <v>0.56620477290223248</v>
      </c>
      <c r="BB17" s="18">
        <v>0.33679753656658967</v>
      </c>
      <c r="BC17" s="9">
        <v>458</v>
      </c>
      <c r="BD17">
        <v>421</v>
      </c>
      <c r="BE17" s="18">
        <v>0.91921397379912662</v>
      </c>
      <c r="BF17" s="9">
        <v>0</v>
      </c>
      <c r="BG17" s="10">
        <v>0</v>
      </c>
      <c r="BH17" s="9">
        <v>121</v>
      </c>
      <c r="BI17" s="10">
        <v>0</v>
      </c>
    </row>
    <row r="18" spans="1:61" x14ac:dyDescent="0.4">
      <c r="A18" t="s">
        <v>166</v>
      </c>
      <c r="B18" s="4" t="s">
        <v>85</v>
      </c>
      <c r="C18" s="13">
        <v>161154</v>
      </c>
      <c r="D18" s="14">
        <v>50907</v>
      </c>
      <c r="E18" s="15">
        <v>0.3158903905580997</v>
      </c>
      <c r="F18" s="13">
        <v>443</v>
      </c>
      <c r="G18" s="16">
        <v>8.7021431237354393E-3</v>
      </c>
      <c r="H18" s="9">
        <v>22</v>
      </c>
      <c r="I18">
        <v>106</v>
      </c>
      <c r="J18">
        <v>17</v>
      </c>
      <c r="K18">
        <v>298</v>
      </c>
      <c r="L18" s="10">
        <v>0</v>
      </c>
      <c r="M18" s="17">
        <v>4.9661399548532728E-2</v>
      </c>
      <c r="N18" s="17">
        <v>0.23927765237020315</v>
      </c>
      <c r="O18" s="17">
        <v>3.8374717832957109E-2</v>
      </c>
      <c r="P18" s="17">
        <v>0.67268623024830698</v>
      </c>
      <c r="Q18" s="18">
        <v>0</v>
      </c>
      <c r="R18" s="13">
        <v>31024</v>
      </c>
      <c r="S18" s="17">
        <v>0.19251151072886805</v>
      </c>
      <c r="T18" s="14">
        <v>19306</v>
      </c>
      <c r="U18" s="14">
        <v>19801</v>
      </c>
      <c r="V18" s="15">
        <v>0.63824780814853022</v>
      </c>
      <c r="W18" s="13">
        <v>495</v>
      </c>
      <c r="X18" s="110">
        <v>81</v>
      </c>
      <c r="Y18" s="110">
        <v>91</v>
      </c>
      <c r="Z18" s="110">
        <v>30</v>
      </c>
      <c r="AA18" s="110">
        <v>60</v>
      </c>
      <c r="AB18" s="110">
        <v>105</v>
      </c>
      <c r="AC18" s="110">
        <v>32</v>
      </c>
      <c r="AD18" s="110">
        <v>87</v>
      </c>
      <c r="AE18" s="110">
        <v>9</v>
      </c>
      <c r="AF18" s="17">
        <v>0.16363636363636364</v>
      </c>
      <c r="AG18" s="17">
        <v>0.18383838383838383</v>
      </c>
      <c r="AH18" s="17">
        <v>6.0606060606060608E-2</v>
      </c>
      <c r="AI18" s="17">
        <v>0.12121212121212122</v>
      </c>
      <c r="AJ18" s="17">
        <v>0.21212121212121213</v>
      </c>
      <c r="AK18" s="17">
        <v>6.4646464646464646E-2</v>
      </c>
      <c r="AL18" s="17">
        <v>0.17575757575757575</v>
      </c>
      <c r="AM18" s="18">
        <v>1.8181818181818181E-2</v>
      </c>
      <c r="AN18" s="9">
        <v>150</v>
      </c>
      <c r="AO18" s="17">
        <v>7.5753749810615629E-3</v>
      </c>
      <c r="AP18">
        <v>51</v>
      </c>
      <c r="AQ18" s="17">
        <v>0.34</v>
      </c>
      <c r="AR18" s="9">
        <v>85</v>
      </c>
      <c r="AS18" s="16">
        <v>5.274457971877831E-4</v>
      </c>
      <c r="AT18">
        <v>2</v>
      </c>
      <c r="AU18" s="17">
        <v>2.3529411764705882E-2</v>
      </c>
      <c r="AV18">
        <v>132</v>
      </c>
      <c r="AW18" s="18">
        <v>2.5929636395780539E-3</v>
      </c>
      <c r="AX18" s="9">
        <v>2386</v>
      </c>
      <c r="AY18">
        <v>1319</v>
      </c>
      <c r="AZ18">
        <v>761</v>
      </c>
      <c r="BA18" s="17">
        <v>0.55280804694048613</v>
      </c>
      <c r="BB18" s="18">
        <v>0.31894383906119028</v>
      </c>
      <c r="BC18" s="9">
        <v>756</v>
      </c>
      <c r="BD18">
        <v>680</v>
      </c>
      <c r="BE18" s="18">
        <v>0.89947089947089942</v>
      </c>
      <c r="BF18" s="9">
        <v>0</v>
      </c>
      <c r="BG18" s="10">
        <v>0</v>
      </c>
      <c r="BH18" s="9">
        <v>102</v>
      </c>
      <c r="BI18" s="10">
        <v>3</v>
      </c>
    </row>
    <row r="19" spans="1:61" x14ac:dyDescent="0.4">
      <c r="A19" t="s">
        <v>171</v>
      </c>
      <c r="B19" s="4" t="s">
        <v>85</v>
      </c>
      <c r="C19" s="13">
        <v>108528</v>
      </c>
      <c r="D19" s="14">
        <v>28833</v>
      </c>
      <c r="E19" s="15">
        <v>0.26567337461300311</v>
      </c>
      <c r="F19" s="13">
        <v>389</v>
      </c>
      <c r="G19" s="16">
        <v>1.3491485450698852E-2</v>
      </c>
      <c r="H19" s="9">
        <v>0</v>
      </c>
      <c r="I19">
        <v>83</v>
      </c>
      <c r="J19">
        <v>1</v>
      </c>
      <c r="K19">
        <v>305</v>
      </c>
      <c r="L19" s="10">
        <v>0</v>
      </c>
      <c r="M19" s="17">
        <v>0</v>
      </c>
      <c r="N19" s="17">
        <v>0.21336760925449871</v>
      </c>
      <c r="O19" s="17">
        <v>2.5706940874035988E-3</v>
      </c>
      <c r="P19" s="17">
        <v>0.78406169665809766</v>
      </c>
      <c r="Q19" s="18">
        <v>0</v>
      </c>
      <c r="R19" s="13">
        <v>13952</v>
      </c>
      <c r="S19" s="17">
        <v>0.12855668583222762</v>
      </c>
      <c r="T19" s="14">
        <v>8594</v>
      </c>
      <c r="U19" s="14">
        <v>8893</v>
      </c>
      <c r="V19" s="15">
        <v>0.63739965596330272</v>
      </c>
      <c r="W19" s="13">
        <v>311</v>
      </c>
      <c r="X19" s="110">
        <v>3</v>
      </c>
      <c r="Y19" s="110">
        <v>4</v>
      </c>
      <c r="Z19" s="110">
        <v>42</v>
      </c>
      <c r="AA19" s="110">
        <v>50</v>
      </c>
      <c r="AB19" s="110">
        <v>55</v>
      </c>
      <c r="AC19" s="110">
        <v>12</v>
      </c>
      <c r="AD19" s="110">
        <v>106</v>
      </c>
      <c r="AE19" s="110">
        <v>39</v>
      </c>
      <c r="AF19" s="17">
        <v>9.6463022508038593E-3</v>
      </c>
      <c r="AG19" s="17">
        <v>1.2861736334405145E-2</v>
      </c>
      <c r="AH19" s="17">
        <v>0.13504823151125403</v>
      </c>
      <c r="AI19" s="17">
        <v>0.16077170418006431</v>
      </c>
      <c r="AJ19" s="17">
        <v>0.17684887459807075</v>
      </c>
      <c r="AK19" s="17">
        <v>3.8585209003215437E-2</v>
      </c>
      <c r="AL19" s="17">
        <v>0.34083601286173631</v>
      </c>
      <c r="AM19" s="18">
        <v>0.12540192926045016</v>
      </c>
      <c r="AN19" s="9">
        <v>264</v>
      </c>
      <c r="AO19" s="17">
        <v>2.9686270100078713E-2</v>
      </c>
      <c r="AP19">
        <v>14</v>
      </c>
      <c r="AQ19" s="17">
        <v>5.3030303030303032E-2</v>
      </c>
      <c r="AR19" s="9">
        <v>40</v>
      </c>
      <c r="AS19" s="16">
        <v>3.6856848002358837E-4</v>
      </c>
      <c r="AT19">
        <v>1</v>
      </c>
      <c r="AU19" s="17">
        <v>2.5000000000000001E-2</v>
      </c>
      <c r="AV19">
        <v>64</v>
      </c>
      <c r="AW19" s="18">
        <v>2.219678840217806E-3</v>
      </c>
      <c r="AX19" s="9">
        <v>2143</v>
      </c>
      <c r="AY19">
        <v>567</v>
      </c>
      <c r="AZ19">
        <v>797</v>
      </c>
      <c r="BA19" s="17">
        <v>0.2645823611759216</v>
      </c>
      <c r="BB19" s="18">
        <v>0.37190853943070462</v>
      </c>
      <c r="BC19" s="9">
        <v>470</v>
      </c>
      <c r="BD19">
        <v>448</v>
      </c>
      <c r="BE19" s="18">
        <v>0.95319148936170217</v>
      </c>
      <c r="BF19" s="9">
        <v>0</v>
      </c>
      <c r="BG19" s="10">
        <v>0</v>
      </c>
      <c r="BH19" s="9">
        <v>56</v>
      </c>
      <c r="BI19" s="10">
        <v>0</v>
      </c>
    </row>
    <row r="20" spans="1:61" x14ac:dyDescent="0.4">
      <c r="A20" t="s">
        <v>176</v>
      </c>
      <c r="B20" s="4" t="s">
        <v>85</v>
      </c>
      <c r="C20" s="13">
        <v>162148</v>
      </c>
      <c r="D20" s="14">
        <v>50041</v>
      </c>
      <c r="E20" s="15">
        <v>0.3086131188790488</v>
      </c>
      <c r="F20" s="13">
        <v>980</v>
      </c>
      <c r="G20" s="16">
        <v>1.9583941168242042E-2</v>
      </c>
      <c r="H20" s="9">
        <v>0</v>
      </c>
      <c r="I20">
        <v>54</v>
      </c>
      <c r="J20">
        <v>2</v>
      </c>
      <c r="K20">
        <v>434</v>
      </c>
      <c r="L20" s="10">
        <v>490</v>
      </c>
      <c r="M20" s="17">
        <v>0</v>
      </c>
      <c r="N20" s="17">
        <v>5.5102040816326532E-2</v>
      </c>
      <c r="O20" s="17">
        <v>2.0408163265306124E-3</v>
      </c>
      <c r="P20" s="17">
        <v>0.44285714285714284</v>
      </c>
      <c r="Q20" s="18">
        <v>0.5</v>
      </c>
      <c r="R20" s="13">
        <v>40300</v>
      </c>
      <c r="S20" s="17">
        <v>0.24853837235118534</v>
      </c>
      <c r="T20" s="14">
        <v>18296</v>
      </c>
      <c r="U20" s="14">
        <v>19130</v>
      </c>
      <c r="V20" s="15">
        <v>0.47468982630272955</v>
      </c>
      <c r="W20" s="13">
        <v>0</v>
      </c>
      <c r="X20" s="110">
        <v>0</v>
      </c>
      <c r="Y20" s="110">
        <v>0</v>
      </c>
      <c r="Z20" s="110">
        <v>0</v>
      </c>
      <c r="AA20" s="110">
        <v>0</v>
      </c>
      <c r="AB20" s="110">
        <v>0</v>
      </c>
      <c r="AC20" s="110">
        <v>0</v>
      </c>
      <c r="AD20" s="110">
        <v>0</v>
      </c>
      <c r="AE20" s="110">
        <v>0</v>
      </c>
      <c r="AF20" s="17"/>
      <c r="AG20" s="17"/>
      <c r="AH20" s="17"/>
      <c r="AI20" s="17"/>
      <c r="AJ20" s="17"/>
      <c r="AK20" s="17"/>
      <c r="AL20" s="17"/>
      <c r="AM20" s="18"/>
      <c r="AN20" s="9">
        <v>666</v>
      </c>
      <c r="AO20" s="17">
        <v>3.4814427600627286E-2</v>
      </c>
      <c r="AP20">
        <v>0</v>
      </c>
      <c r="AQ20" s="17">
        <v>0</v>
      </c>
      <c r="AR20" s="9">
        <v>55</v>
      </c>
      <c r="AS20" s="16">
        <v>3.3919628980931001E-4</v>
      </c>
      <c r="AT20">
        <v>15</v>
      </c>
      <c r="AU20" s="17">
        <v>0.27272727272727271</v>
      </c>
      <c r="AV20">
        <v>294</v>
      </c>
      <c r="AW20" s="18">
        <v>5.8751823504726124E-3</v>
      </c>
      <c r="AX20" s="9"/>
      <c r="BA20" s="17"/>
      <c r="BB20" s="18"/>
      <c r="BC20" s="9">
        <v>1023</v>
      </c>
      <c r="BD20">
        <v>945</v>
      </c>
      <c r="BE20" s="18">
        <v>0.92375366568914952</v>
      </c>
      <c r="BF20" s="9">
        <v>0</v>
      </c>
      <c r="BG20" s="10">
        <v>0</v>
      </c>
      <c r="BH20" s="9">
        <v>127</v>
      </c>
      <c r="BI20" s="10">
        <v>13</v>
      </c>
    </row>
    <row r="21" spans="1:61" x14ac:dyDescent="0.4">
      <c r="A21" t="s">
        <v>184</v>
      </c>
      <c r="B21" s="4" t="s">
        <v>85</v>
      </c>
      <c r="C21" s="13">
        <v>133909</v>
      </c>
      <c r="D21" s="14">
        <v>53441</v>
      </c>
      <c r="E21" s="15">
        <v>0.39908445287471345</v>
      </c>
      <c r="F21" s="13">
        <v>297</v>
      </c>
      <c r="G21" s="16">
        <v>5.5575307348290637E-3</v>
      </c>
      <c r="H21" s="9">
        <v>0</v>
      </c>
      <c r="I21">
        <v>48</v>
      </c>
      <c r="J21">
        <v>0</v>
      </c>
      <c r="K21">
        <v>245</v>
      </c>
      <c r="L21" s="10">
        <v>4</v>
      </c>
      <c r="M21" s="17">
        <v>0</v>
      </c>
      <c r="N21" s="17">
        <v>0.16161616161616163</v>
      </c>
      <c r="O21" s="17">
        <v>0</v>
      </c>
      <c r="P21" s="17">
        <v>0.82491582491582494</v>
      </c>
      <c r="Q21" s="18">
        <v>1.3468013468013467E-2</v>
      </c>
      <c r="R21" s="13">
        <v>35168</v>
      </c>
      <c r="S21" s="17">
        <v>0.26262611176246553</v>
      </c>
      <c r="T21" s="14">
        <v>22410</v>
      </c>
      <c r="U21" s="14">
        <v>23028</v>
      </c>
      <c r="V21" s="15">
        <v>0.65479981801637854</v>
      </c>
      <c r="W21" s="13">
        <v>618</v>
      </c>
      <c r="X21" s="110">
        <v>29</v>
      </c>
      <c r="Y21" s="110">
        <v>9</v>
      </c>
      <c r="Z21" s="110">
        <v>61</v>
      </c>
      <c r="AA21" s="110">
        <v>20</v>
      </c>
      <c r="AB21" s="110">
        <v>202</v>
      </c>
      <c r="AC21" s="110">
        <v>46</v>
      </c>
      <c r="AD21" s="110">
        <v>191</v>
      </c>
      <c r="AE21" s="110">
        <v>60</v>
      </c>
      <c r="AF21" s="17">
        <v>4.6925566343042069E-2</v>
      </c>
      <c r="AG21" s="17">
        <v>1.4563106796116505E-2</v>
      </c>
      <c r="AH21" s="17">
        <v>9.8705501618122971E-2</v>
      </c>
      <c r="AI21" s="17">
        <v>3.2362459546925564E-2</v>
      </c>
      <c r="AJ21" s="17">
        <v>0.32686084142394822</v>
      </c>
      <c r="AK21" s="17">
        <v>7.4433656957928807E-2</v>
      </c>
      <c r="AL21" s="17">
        <v>0.30906148867313915</v>
      </c>
      <c r="AM21" s="18">
        <v>9.7087378640776698E-2</v>
      </c>
      <c r="AN21" s="9">
        <v>1082</v>
      </c>
      <c r="AO21" s="17">
        <v>4.6986277575125933E-2</v>
      </c>
      <c r="AP21">
        <v>9</v>
      </c>
      <c r="AQ21" s="17">
        <v>8.3179297597042508E-3</v>
      </c>
      <c r="AR21" s="9">
        <v>121</v>
      </c>
      <c r="AS21" s="16">
        <v>9.035987125585286E-4</v>
      </c>
      <c r="AT21">
        <v>4</v>
      </c>
      <c r="AU21" s="17">
        <v>3.3057851239669422E-2</v>
      </c>
      <c r="AV21">
        <v>101</v>
      </c>
      <c r="AW21" s="18">
        <v>1.8899346943358096E-3</v>
      </c>
      <c r="AX21" s="9">
        <v>3680</v>
      </c>
      <c r="AY21">
        <v>943</v>
      </c>
      <c r="AZ21">
        <v>1400</v>
      </c>
      <c r="BA21" s="17">
        <v>0.25624999999999998</v>
      </c>
      <c r="BB21" s="18">
        <v>0.38043478260869568</v>
      </c>
      <c r="BC21" s="9">
        <v>1058</v>
      </c>
      <c r="BD21">
        <v>970</v>
      </c>
      <c r="BE21" s="18">
        <v>0.91682419659735348</v>
      </c>
      <c r="BF21" s="9">
        <v>0</v>
      </c>
      <c r="BG21" s="10">
        <v>0</v>
      </c>
      <c r="BH21" s="9">
        <v>65</v>
      </c>
      <c r="BI21" s="10">
        <v>1</v>
      </c>
    </row>
    <row r="22" spans="1:61" x14ac:dyDescent="0.4">
      <c r="B22" s="4" t="s">
        <v>85</v>
      </c>
      <c r="C22" s="46">
        <f>SUM(C3:C21)</f>
        <v>2985575</v>
      </c>
      <c r="D22" s="46">
        <f>SUM(D3:D21)</f>
        <v>903442</v>
      </c>
      <c r="E22" s="47">
        <f>D22/C22</f>
        <v>0.30260234628170452</v>
      </c>
      <c r="F22" s="46">
        <f>SUM(F3:F21)</f>
        <v>7299</v>
      </c>
      <c r="G22" s="47">
        <f>F22/D22</f>
        <v>8.0791019235324467E-3</v>
      </c>
      <c r="H22" s="116">
        <f>SUM(H3:H21)</f>
        <v>43</v>
      </c>
      <c r="I22" s="116">
        <f>SUM(I3:I21)</f>
        <v>1010</v>
      </c>
      <c r="J22" s="116">
        <f>SUM(J3:J21)</f>
        <v>83</v>
      </c>
      <c r="K22" s="116">
        <f>SUM(K3:K21)</f>
        <v>5662</v>
      </c>
      <c r="L22" s="116">
        <f>SUM(L3:L21)</f>
        <v>501</v>
      </c>
      <c r="M22" s="48">
        <f>H22/($H22+$I22+$J22+$K22+$L22)</f>
        <v>5.8912179750650771E-3</v>
      </c>
      <c r="N22" s="48">
        <f t="shared" ref="N22:Q22" si="0">I22/($H22+$I22+$J22+$K22+$L22)</f>
        <v>0.13837511987943554</v>
      </c>
      <c r="O22" s="48">
        <f t="shared" si="0"/>
        <v>1.1371420742567475E-2</v>
      </c>
      <c r="P22" s="48">
        <f t="shared" si="0"/>
        <v>0.77572270173996438</v>
      </c>
      <c r="Q22" s="48">
        <f t="shared" si="0"/>
        <v>6.8639539662967528E-2</v>
      </c>
      <c r="R22" s="46">
        <f>SUM(R3:R21)</f>
        <v>554966</v>
      </c>
      <c r="S22" s="48">
        <f>R22/C22</f>
        <v>0.185882451454075</v>
      </c>
      <c r="T22" s="46">
        <f>SUM(T3:T21)</f>
        <v>340439</v>
      </c>
      <c r="U22" s="46">
        <f>SUM(U3:U21)</f>
        <v>352034</v>
      </c>
      <c r="V22" s="47">
        <f>U22/R22</f>
        <v>0.63433435561818197</v>
      </c>
      <c r="W22" s="46">
        <f t="shared" ref="W22:AE22" si="1">SUM(W3:W21)</f>
        <v>10861</v>
      </c>
      <c r="X22" s="116">
        <f t="shared" si="1"/>
        <v>842</v>
      </c>
      <c r="Y22" s="116">
        <f t="shared" si="1"/>
        <v>631</v>
      </c>
      <c r="Z22" s="116">
        <f t="shared" si="1"/>
        <v>940</v>
      </c>
      <c r="AA22" s="116">
        <f t="shared" si="1"/>
        <v>3489</v>
      </c>
      <c r="AB22" s="116">
        <f t="shared" si="1"/>
        <v>1884</v>
      </c>
      <c r="AC22" s="116">
        <f t="shared" si="1"/>
        <v>652</v>
      </c>
      <c r="AD22" s="116">
        <f t="shared" si="1"/>
        <v>1635</v>
      </c>
      <c r="AE22" s="116">
        <f t="shared" si="1"/>
        <v>788</v>
      </c>
      <c r="AF22" s="48">
        <f>X22/$W22</f>
        <v>7.7525089770739339E-2</v>
      </c>
      <c r="AG22" s="48">
        <f t="shared" ref="AG22:AM22" si="2">Y22/$W22</f>
        <v>5.809778105146856E-2</v>
      </c>
      <c r="AH22" s="48">
        <f t="shared" si="2"/>
        <v>8.6548199981585486E-2</v>
      </c>
      <c r="AI22" s="48">
        <f t="shared" si="2"/>
        <v>0.32124113801675719</v>
      </c>
      <c r="AJ22" s="48">
        <f t="shared" si="2"/>
        <v>0.17346469017585858</v>
      </c>
      <c r="AK22" s="48">
        <f t="shared" si="2"/>
        <v>6.0031304668078447E-2</v>
      </c>
      <c r="AL22" s="48">
        <f t="shared" si="2"/>
        <v>0.15053862443605562</v>
      </c>
      <c r="AM22" s="48">
        <f t="shared" si="2"/>
        <v>7.2553171899456773E-2</v>
      </c>
      <c r="AN22" s="46">
        <f>SUM(AN3:AN21)</f>
        <v>10696</v>
      </c>
      <c r="AO22" s="47">
        <f>AN22/U22</f>
        <v>3.0383428873347461E-2</v>
      </c>
      <c r="AP22" s="116">
        <f>SUM(AP3:AP21)</f>
        <v>140</v>
      </c>
      <c r="AQ22" s="47">
        <f>AP22/AN22</f>
        <v>1.3089005235602094E-2</v>
      </c>
      <c r="AR22" s="46">
        <f>SUM(AR3:AR21)</f>
        <v>2549</v>
      </c>
      <c r="AS22" s="47">
        <f>AR22/C22</f>
        <v>8.537718864875275E-4</v>
      </c>
      <c r="AT22" s="46">
        <f>SUM(AT3:AT21)</f>
        <v>102</v>
      </c>
      <c r="AU22" s="48">
        <f>AT22/AR22</f>
        <v>4.0015692428403297E-2</v>
      </c>
      <c r="AV22" s="46">
        <f>SUM(AV3:AV21)</f>
        <v>3122</v>
      </c>
      <c r="AW22" s="47">
        <f>AV22/D22</f>
        <v>3.455672860017577E-3</v>
      </c>
      <c r="AX22" s="46">
        <f>SUM(AX3:AX21)</f>
        <v>53221</v>
      </c>
      <c r="AY22" s="116">
        <f>SUM(AY3:AY21)</f>
        <v>23004</v>
      </c>
      <c r="AZ22" s="116">
        <f>SUM(AZ3:AZ21)</f>
        <v>17842</v>
      </c>
      <c r="BA22" s="48">
        <f>AY22/AX22</f>
        <v>0.43223539580240883</v>
      </c>
      <c r="BB22" s="48">
        <f>AZ22/AX22</f>
        <v>0.33524360684692134</v>
      </c>
      <c r="BC22" s="46">
        <f>SUM(BC3:BC21)</f>
        <v>16823</v>
      </c>
      <c r="BD22" s="116">
        <f>SUM(BD3:BD21)</f>
        <v>15856</v>
      </c>
      <c r="BE22" s="48">
        <f>BD22/BC22</f>
        <v>0.94251917018367715</v>
      </c>
      <c r="BF22" s="46">
        <f>SUM(BF3:BF21)</f>
        <v>1</v>
      </c>
      <c r="BG22" s="46">
        <f>SUM(BG3:BG21)</f>
        <v>2863</v>
      </c>
      <c r="BH22" s="46">
        <f>SUM(BH3:BH21)</f>
        <v>2010</v>
      </c>
      <c r="BI22" s="46">
        <f>SUM(BI3:BI21)</f>
        <v>58</v>
      </c>
    </row>
  </sheetData>
  <autoFilter ref="A2:BI21" xr:uid="{4B3D2183-90C3-4B44-9E4E-A8624E88716E}"/>
  <mergeCells count="10">
    <mergeCell ref="AX1:BB1"/>
    <mergeCell ref="BC1:BE1"/>
    <mergeCell ref="BF1:BG1"/>
    <mergeCell ref="BH1:BI1"/>
    <mergeCell ref="C1:E1"/>
    <mergeCell ref="F1:Q1"/>
    <mergeCell ref="R1:V1"/>
    <mergeCell ref="W1:AM1"/>
    <mergeCell ref="AN1:AQ1"/>
    <mergeCell ref="AR1:AW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C98-9EF4-407A-A1E5-009AB08053F6}">
  <dimension ref="A1:P1904"/>
  <sheetViews>
    <sheetView tabSelected="1" workbookViewId="0">
      <selection activeCell="H15" sqref="H15"/>
    </sheetView>
  </sheetViews>
  <sheetFormatPr defaultRowHeight="15" x14ac:dyDescent="0.4"/>
  <cols>
    <col min="1" max="1" width="34.88671875" customWidth="1"/>
    <col min="2" max="2" width="14.88671875" customWidth="1"/>
    <col min="3" max="3" width="9.77734375" style="4" customWidth="1"/>
    <col min="5" max="13" width="8.88671875" style="4"/>
  </cols>
  <sheetData>
    <row r="1" spans="1:16" ht="15.75" customHeight="1" x14ac:dyDescent="0.4">
      <c r="C1" s="133" t="s">
        <v>4</v>
      </c>
      <c r="D1" s="134"/>
      <c r="E1" s="135"/>
      <c r="F1" s="133" t="s">
        <v>188</v>
      </c>
      <c r="G1" s="134"/>
      <c r="H1" s="134"/>
      <c r="I1" s="134"/>
      <c r="J1" s="134"/>
      <c r="K1" s="134"/>
      <c r="L1" s="52"/>
      <c r="M1" s="52"/>
    </row>
    <row r="2" spans="1:16" ht="90" x14ac:dyDescent="0.4">
      <c r="A2" s="3" t="s">
        <v>189</v>
      </c>
      <c r="B2" s="3" t="s">
        <v>190</v>
      </c>
      <c r="C2" s="49" t="s">
        <v>14</v>
      </c>
      <c r="D2" s="50" t="s">
        <v>16</v>
      </c>
      <c r="E2" s="51" t="s">
        <v>191</v>
      </c>
      <c r="F2" s="50" t="s">
        <v>192</v>
      </c>
      <c r="G2" s="50" t="s">
        <v>20</v>
      </c>
      <c r="H2" s="50" t="s">
        <v>193</v>
      </c>
      <c r="I2" s="50" t="s">
        <v>22</v>
      </c>
      <c r="J2" s="51" t="s">
        <v>194</v>
      </c>
      <c r="K2" s="49" t="s">
        <v>29</v>
      </c>
      <c r="L2" s="50" t="s">
        <v>32</v>
      </c>
      <c r="M2" s="50" t="s">
        <v>33</v>
      </c>
      <c r="N2" s="50" t="s">
        <v>195</v>
      </c>
      <c r="O2" s="50" t="s">
        <v>196</v>
      </c>
      <c r="P2" s="51" t="s">
        <v>197</v>
      </c>
    </row>
    <row r="3" spans="1:16" x14ac:dyDescent="0.4">
      <c r="A3" t="s">
        <v>78</v>
      </c>
      <c r="B3" t="s">
        <v>198</v>
      </c>
      <c r="C3" s="53">
        <v>3080</v>
      </c>
      <c r="D3" s="54">
        <f>E3/C3</f>
        <v>0.43993506493506496</v>
      </c>
      <c r="E3" s="55">
        <v>1355</v>
      </c>
      <c r="F3" s="53">
        <v>0</v>
      </c>
      <c r="G3" s="56">
        <v>0</v>
      </c>
      <c r="H3" s="56">
        <v>0</v>
      </c>
      <c r="I3" s="56">
        <v>16</v>
      </c>
      <c r="J3" s="55">
        <v>0</v>
      </c>
      <c r="K3" s="53">
        <v>719</v>
      </c>
      <c r="L3" s="56">
        <f>N3+P3</f>
        <v>517</v>
      </c>
      <c r="M3" s="60">
        <f>L3/K3</f>
        <v>0.71905424200278167</v>
      </c>
      <c r="N3" s="61">
        <v>512</v>
      </c>
      <c r="O3" s="62">
        <f>P3/L3</f>
        <v>9.6711798839458421E-3</v>
      </c>
      <c r="P3" s="63">
        <v>5</v>
      </c>
    </row>
    <row r="4" spans="1:16" x14ac:dyDescent="0.4">
      <c r="A4" t="s">
        <v>78</v>
      </c>
      <c r="B4" t="s">
        <v>199</v>
      </c>
      <c r="C4" s="57">
        <v>3405</v>
      </c>
      <c r="D4" s="58">
        <f t="shared" ref="D4:D67" si="0">E4/C4</f>
        <v>0.27165932452276065</v>
      </c>
      <c r="E4" s="59">
        <v>925</v>
      </c>
      <c r="F4" s="57">
        <v>0</v>
      </c>
      <c r="G4" s="4">
        <v>0</v>
      </c>
      <c r="H4" s="4">
        <v>0</v>
      </c>
      <c r="I4" s="4">
        <v>13</v>
      </c>
      <c r="J4" s="59">
        <v>0</v>
      </c>
      <c r="K4" s="57">
        <v>682</v>
      </c>
      <c r="L4" s="4">
        <f t="shared" ref="L4:L67" si="1">N4+P4</f>
        <v>345</v>
      </c>
      <c r="M4" s="64">
        <f t="shared" ref="M4:M67" si="2">L4/K4</f>
        <v>0.50586510263929618</v>
      </c>
      <c r="N4">
        <v>341</v>
      </c>
      <c r="O4" s="16">
        <f t="shared" ref="O4:O67" si="3">P4/L4</f>
        <v>1.1594202898550725E-2</v>
      </c>
      <c r="P4" s="10">
        <v>4</v>
      </c>
    </row>
    <row r="5" spans="1:16" x14ac:dyDescent="0.4">
      <c r="A5" t="s">
        <v>78</v>
      </c>
      <c r="B5" t="s">
        <v>200</v>
      </c>
      <c r="C5" s="57">
        <v>3467</v>
      </c>
      <c r="D5" s="58">
        <f t="shared" si="0"/>
        <v>0.30487453129506781</v>
      </c>
      <c r="E5" s="59">
        <v>1057</v>
      </c>
      <c r="F5" s="57">
        <v>0</v>
      </c>
      <c r="G5" s="4">
        <v>0</v>
      </c>
      <c r="H5" s="4">
        <v>4</v>
      </c>
      <c r="I5" s="4">
        <v>4</v>
      </c>
      <c r="J5" s="59">
        <v>0</v>
      </c>
      <c r="K5" s="57">
        <v>717</v>
      </c>
      <c r="L5" s="4">
        <f t="shared" si="1"/>
        <v>452</v>
      </c>
      <c r="M5" s="64">
        <f t="shared" si="2"/>
        <v>0.63040446304044628</v>
      </c>
      <c r="N5">
        <v>446</v>
      </c>
      <c r="O5" s="16">
        <f t="shared" si="3"/>
        <v>1.3274336283185841E-2</v>
      </c>
      <c r="P5" s="10">
        <v>6</v>
      </c>
    </row>
    <row r="6" spans="1:16" x14ac:dyDescent="0.4">
      <c r="A6" t="s">
        <v>78</v>
      </c>
      <c r="B6" t="s">
        <v>201</v>
      </c>
      <c r="C6" s="57">
        <v>3294</v>
      </c>
      <c r="D6" s="58">
        <f t="shared" si="0"/>
        <v>0.31177899210686094</v>
      </c>
      <c r="E6" s="59">
        <v>1027</v>
      </c>
      <c r="F6" s="57">
        <v>0</v>
      </c>
      <c r="G6" s="4">
        <v>2</v>
      </c>
      <c r="H6" s="4">
        <v>1</v>
      </c>
      <c r="I6" s="4">
        <v>5</v>
      </c>
      <c r="J6" s="59">
        <v>0</v>
      </c>
      <c r="K6" s="57">
        <v>613</v>
      </c>
      <c r="L6" s="4">
        <f t="shared" si="1"/>
        <v>363</v>
      </c>
      <c r="M6" s="64">
        <f t="shared" si="2"/>
        <v>0.59216965742251226</v>
      </c>
      <c r="N6">
        <v>354</v>
      </c>
      <c r="O6" s="16">
        <f t="shared" si="3"/>
        <v>2.4793388429752067E-2</v>
      </c>
      <c r="P6" s="10">
        <v>9</v>
      </c>
    </row>
    <row r="7" spans="1:16" x14ac:dyDescent="0.4">
      <c r="A7" t="s">
        <v>78</v>
      </c>
      <c r="B7" t="s">
        <v>202</v>
      </c>
      <c r="C7" s="57">
        <v>3381</v>
      </c>
      <c r="D7" s="58">
        <f t="shared" si="0"/>
        <v>0.341910677314404</v>
      </c>
      <c r="E7" s="59">
        <v>1156</v>
      </c>
      <c r="F7" s="57">
        <v>0</v>
      </c>
      <c r="G7" s="4">
        <v>0</v>
      </c>
      <c r="H7" s="4">
        <v>0</v>
      </c>
      <c r="I7" s="4">
        <v>8</v>
      </c>
      <c r="J7" s="59">
        <v>0</v>
      </c>
      <c r="K7" s="57">
        <v>684</v>
      </c>
      <c r="L7" s="4">
        <f t="shared" si="1"/>
        <v>443</v>
      </c>
      <c r="M7" s="64">
        <f t="shared" si="2"/>
        <v>0.64766081871345027</v>
      </c>
      <c r="N7">
        <v>428</v>
      </c>
      <c r="O7" s="16">
        <f t="shared" si="3"/>
        <v>3.3860045146726865E-2</v>
      </c>
      <c r="P7" s="10">
        <v>15</v>
      </c>
    </row>
    <row r="8" spans="1:16" x14ac:dyDescent="0.4">
      <c r="A8" t="s">
        <v>78</v>
      </c>
      <c r="B8" t="s">
        <v>203</v>
      </c>
      <c r="C8" s="57">
        <v>3219</v>
      </c>
      <c r="D8" s="58">
        <f t="shared" si="0"/>
        <v>0.34420627524075798</v>
      </c>
      <c r="E8" s="59">
        <v>1108</v>
      </c>
      <c r="F8" s="57">
        <v>0</v>
      </c>
      <c r="G8" s="4">
        <v>6</v>
      </c>
      <c r="H8" s="4">
        <v>2</v>
      </c>
      <c r="I8" s="4">
        <v>6</v>
      </c>
      <c r="J8" s="59">
        <v>0</v>
      </c>
      <c r="K8" s="57">
        <v>651</v>
      </c>
      <c r="L8" s="4">
        <f t="shared" si="1"/>
        <v>442</v>
      </c>
      <c r="M8" s="64">
        <f t="shared" si="2"/>
        <v>0.67895545314900152</v>
      </c>
      <c r="N8">
        <v>433</v>
      </c>
      <c r="O8" s="16">
        <f t="shared" si="3"/>
        <v>2.0361990950226245E-2</v>
      </c>
      <c r="P8" s="10">
        <v>9</v>
      </c>
    </row>
    <row r="9" spans="1:16" x14ac:dyDescent="0.4">
      <c r="A9" t="s">
        <v>78</v>
      </c>
      <c r="B9" t="s">
        <v>204</v>
      </c>
      <c r="C9" s="57">
        <v>3545</v>
      </c>
      <c r="D9" s="58">
        <f t="shared" si="0"/>
        <v>0.39153737658674187</v>
      </c>
      <c r="E9" s="59">
        <v>1388</v>
      </c>
      <c r="F9" s="57">
        <v>0</v>
      </c>
      <c r="G9" s="4">
        <v>0</v>
      </c>
      <c r="H9" s="4">
        <v>0</v>
      </c>
      <c r="I9" s="4">
        <v>10</v>
      </c>
      <c r="J9" s="59">
        <v>0</v>
      </c>
      <c r="K9" s="57">
        <v>712</v>
      </c>
      <c r="L9" s="4">
        <f t="shared" si="1"/>
        <v>494</v>
      </c>
      <c r="M9" s="64">
        <f t="shared" si="2"/>
        <v>0.6938202247191011</v>
      </c>
      <c r="N9">
        <v>487</v>
      </c>
      <c r="O9" s="16">
        <f t="shared" si="3"/>
        <v>1.417004048582996E-2</v>
      </c>
      <c r="P9" s="10">
        <v>7</v>
      </c>
    </row>
    <row r="10" spans="1:16" x14ac:dyDescent="0.4">
      <c r="A10" t="s">
        <v>78</v>
      </c>
      <c r="B10" t="s">
        <v>205</v>
      </c>
      <c r="C10" s="57">
        <v>3554</v>
      </c>
      <c r="D10" s="58">
        <f t="shared" si="0"/>
        <v>0.29459763646595383</v>
      </c>
      <c r="E10" s="59">
        <v>1047</v>
      </c>
      <c r="F10" s="57">
        <v>0</v>
      </c>
      <c r="G10" s="4">
        <v>0</v>
      </c>
      <c r="H10" s="4">
        <v>0</v>
      </c>
      <c r="I10" s="4">
        <v>12</v>
      </c>
      <c r="J10" s="59">
        <v>0</v>
      </c>
      <c r="K10" s="57">
        <v>651</v>
      </c>
      <c r="L10" s="4">
        <f t="shared" si="1"/>
        <v>434</v>
      </c>
      <c r="M10" s="64">
        <f t="shared" si="2"/>
        <v>0.66666666666666663</v>
      </c>
      <c r="N10">
        <v>422</v>
      </c>
      <c r="O10" s="16">
        <f t="shared" si="3"/>
        <v>2.7649769585253458E-2</v>
      </c>
      <c r="P10" s="10">
        <v>12</v>
      </c>
    </row>
    <row r="11" spans="1:16" x14ac:dyDescent="0.4">
      <c r="A11" t="s">
        <v>78</v>
      </c>
      <c r="B11" t="s">
        <v>206</v>
      </c>
      <c r="C11" s="57">
        <v>3322</v>
      </c>
      <c r="D11" s="58">
        <f t="shared" si="0"/>
        <v>0.3175797712221553</v>
      </c>
      <c r="E11" s="59">
        <v>1055</v>
      </c>
      <c r="F11" s="57">
        <v>0</v>
      </c>
      <c r="G11" s="4">
        <v>5</v>
      </c>
      <c r="H11" s="4">
        <v>0</v>
      </c>
      <c r="I11" s="4">
        <v>3</v>
      </c>
      <c r="J11" s="59">
        <v>0</v>
      </c>
      <c r="K11" s="57">
        <v>589</v>
      </c>
      <c r="L11" s="4">
        <f t="shared" si="1"/>
        <v>367</v>
      </c>
      <c r="M11" s="64">
        <f t="shared" si="2"/>
        <v>0.6230899830220713</v>
      </c>
      <c r="N11">
        <v>357</v>
      </c>
      <c r="O11" s="16">
        <f t="shared" si="3"/>
        <v>2.7247956403269755E-2</v>
      </c>
      <c r="P11" s="10">
        <v>10</v>
      </c>
    </row>
    <row r="12" spans="1:16" x14ac:dyDescent="0.4">
      <c r="A12" t="s">
        <v>78</v>
      </c>
      <c r="B12" t="s">
        <v>207</v>
      </c>
      <c r="C12" s="57">
        <v>3108</v>
      </c>
      <c r="D12" s="58">
        <f t="shared" si="0"/>
        <v>0.31177606177606176</v>
      </c>
      <c r="E12" s="59">
        <v>969</v>
      </c>
      <c r="F12" s="57">
        <v>0</v>
      </c>
      <c r="G12" s="4">
        <v>14</v>
      </c>
      <c r="H12" s="4">
        <v>0</v>
      </c>
      <c r="I12" s="4">
        <v>0</v>
      </c>
      <c r="J12" s="59">
        <v>0</v>
      </c>
      <c r="K12" s="57">
        <v>665</v>
      </c>
      <c r="L12" s="4">
        <f t="shared" si="1"/>
        <v>451</v>
      </c>
      <c r="M12" s="64">
        <f t="shared" si="2"/>
        <v>0.67819548872180446</v>
      </c>
      <c r="N12">
        <v>442</v>
      </c>
      <c r="O12" s="16">
        <f t="shared" si="3"/>
        <v>1.9955654101995565E-2</v>
      </c>
      <c r="P12" s="10">
        <v>9</v>
      </c>
    </row>
    <row r="13" spans="1:16" x14ac:dyDescent="0.4">
      <c r="A13" t="s">
        <v>78</v>
      </c>
      <c r="B13" t="s">
        <v>208</v>
      </c>
      <c r="C13" s="57">
        <v>3423</v>
      </c>
      <c r="D13" s="58">
        <f t="shared" si="0"/>
        <v>0.35787321063394684</v>
      </c>
      <c r="E13" s="59">
        <v>1225</v>
      </c>
      <c r="F13" s="57">
        <v>0</v>
      </c>
      <c r="G13" s="4">
        <v>0</v>
      </c>
      <c r="H13" s="4">
        <v>0</v>
      </c>
      <c r="I13" s="4">
        <v>8</v>
      </c>
      <c r="J13" s="59">
        <v>0</v>
      </c>
      <c r="K13" s="57">
        <v>713</v>
      </c>
      <c r="L13" s="4">
        <f t="shared" si="1"/>
        <v>465</v>
      </c>
      <c r="M13" s="64">
        <f t="shared" si="2"/>
        <v>0.65217391304347827</v>
      </c>
      <c r="N13">
        <v>454</v>
      </c>
      <c r="O13" s="16">
        <f t="shared" si="3"/>
        <v>2.3655913978494623E-2</v>
      </c>
      <c r="P13" s="10">
        <v>11</v>
      </c>
    </row>
    <row r="14" spans="1:16" x14ac:dyDescent="0.4">
      <c r="A14" t="s">
        <v>78</v>
      </c>
      <c r="B14" t="s">
        <v>209</v>
      </c>
      <c r="C14" s="57">
        <v>3840</v>
      </c>
      <c r="D14" s="58">
        <f t="shared" si="0"/>
        <v>0.35963541666666665</v>
      </c>
      <c r="E14" s="59">
        <v>1381</v>
      </c>
      <c r="F14" s="57">
        <v>0</v>
      </c>
      <c r="G14" s="4">
        <v>4</v>
      </c>
      <c r="H14" s="4">
        <v>0</v>
      </c>
      <c r="I14" s="4">
        <v>7</v>
      </c>
      <c r="J14" s="59">
        <v>0</v>
      </c>
      <c r="K14" s="57">
        <v>686</v>
      </c>
      <c r="L14" s="4">
        <f t="shared" si="1"/>
        <v>431</v>
      </c>
      <c r="M14" s="64">
        <f t="shared" si="2"/>
        <v>0.6282798833819242</v>
      </c>
      <c r="N14">
        <v>424</v>
      </c>
      <c r="O14" s="16">
        <f t="shared" si="3"/>
        <v>1.6241299303944315E-2</v>
      </c>
      <c r="P14" s="10">
        <v>7</v>
      </c>
    </row>
    <row r="15" spans="1:16" x14ac:dyDescent="0.4">
      <c r="A15" t="s">
        <v>78</v>
      </c>
      <c r="B15" t="s">
        <v>210</v>
      </c>
      <c r="C15" s="57">
        <v>3219</v>
      </c>
      <c r="D15" s="58">
        <f t="shared" si="0"/>
        <v>0.50792171481826653</v>
      </c>
      <c r="E15" s="59">
        <v>1635</v>
      </c>
      <c r="F15" s="57">
        <v>0</v>
      </c>
      <c r="G15" s="4">
        <v>3</v>
      </c>
      <c r="H15" s="4">
        <v>5</v>
      </c>
      <c r="I15" s="4">
        <v>3</v>
      </c>
      <c r="J15" s="59">
        <v>0</v>
      </c>
      <c r="K15" s="57">
        <v>839</v>
      </c>
      <c r="L15" s="4">
        <f t="shared" si="1"/>
        <v>596</v>
      </c>
      <c r="M15" s="64">
        <f t="shared" si="2"/>
        <v>0.71036948748510131</v>
      </c>
      <c r="N15">
        <v>586</v>
      </c>
      <c r="O15" s="16">
        <f t="shared" si="3"/>
        <v>1.6778523489932886E-2</v>
      </c>
      <c r="P15" s="10">
        <v>10</v>
      </c>
    </row>
    <row r="16" spans="1:16" x14ac:dyDescent="0.4">
      <c r="A16" t="s">
        <v>78</v>
      </c>
      <c r="B16" t="s">
        <v>211</v>
      </c>
      <c r="C16" s="57">
        <v>4731</v>
      </c>
      <c r="D16" s="58">
        <f t="shared" si="0"/>
        <v>0.36017755231452125</v>
      </c>
      <c r="E16" s="59">
        <v>1704</v>
      </c>
      <c r="F16" s="57">
        <v>0</v>
      </c>
      <c r="G16" s="4">
        <v>0</v>
      </c>
      <c r="H16" s="4">
        <v>0</v>
      </c>
      <c r="I16" s="4">
        <v>6</v>
      </c>
      <c r="J16" s="59">
        <v>0</v>
      </c>
      <c r="K16" s="57">
        <v>894</v>
      </c>
      <c r="L16" s="4">
        <f t="shared" si="1"/>
        <v>600</v>
      </c>
      <c r="M16" s="64">
        <f t="shared" si="2"/>
        <v>0.67114093959731547</v>
      </c>
      <c r="N16">
        <v>588</v>
      </c>
      <c r="O16" s="16">
        <f t="shared" si="3"/>
        <v>0.02</v>
      </c>
      <c r="P16" s="10">
        <v>12</v>
      </c>
    </row>
    <row r="17" spans="1:16" x14ac:dyDescent="0.4">
      <c r="A17" t="s">
        <v>80</v>
      </c>
      <c r="B17" t="s">
        <v>212</v>
      </c>
      <c r="C17" s="57">
        <v>8825</v>
      </c>
      <c r="D17" s="58">
        <f t="shared" si="0"/>
        <v>0.19977337110481586</v>
      </c>
      <c r="E17" s="59">
        <v>1763</v>
      </c>
      <c r="F17" s="57">
        <v>0</v>
      </c>
      <c r="G17" s="4">
        <v>3</v>
      </c>
      <c r="H17" s="4">
        <v>0</v>
      </c>
      <c r="I17" s="4">
        <v>22</v>
      </c>
      <c r="J17" s="59">
        <v>0</v>
      </c>
      <c r="K17" s="57">
        <v>1496</v>
      </c>
      <c r="L17" s="4">
        <f t="shared" si="1"/>
        <v>912</v>
      </c>
      <c r="M17" s="64">
        <f t="shared" si="2"/>
        <v>0.60962566844919786</v>
      </c>
      <c r="N17">
        <v>894</v>
      </c>
      <c r="O17" s="16">
        <f t="shared" si="3"/>
        <v>1.9736842105263157E-2</v>
      </c>
      <c r="P17" s="10">
        <v>18</v>
      </c>
    </row>
    <row r="18" spans="1:16" x14ac:dyDescent="0.4">
      <c r="A18" t="s">
        <v>80</v>
      </c>
      <c r="B18" t="s">
        <v>213</v>
      </c>
      <c r="C18" s="57">
        <v>8531</v>
      </c>
      <c r="D18" s="58">
        <f t="shared" si="0"/>
        <v>0.18731684444965421</v>
      </c>
      <c r="E18" s="59">
        <v>1598</v>
      </c>
      <c r="F18" s="57">
        <v>0</v>
      </c>
      <c r="G18" s="4">
        <v>1</v>
      </c>
      <c r="H18" s="4">
        <v>0</v>
      </c>
      <c r="I18" s="4">
        <v>19</v>
      </c>
      <c r="J18" s="59">
        <v>0</v>
      </c>
      <c r="K18" s="57">
        <v>1581</v>
      </c>
      <c r="L18" s="4">
        <f t="shared" si="1"/>
        <v>874</v>
      </c>
      <c r="M18" s="64">
        <f t="shared" si="2"/>
        <v>0.55281467425679953</v>
      </c>
      <c r="N18">
        <v>860</v>
      </c>
      <c r="O18" s="16">
        <f t="shared" si="3"/>
        <v>1.6018306636155607E-2</v>
      </c>
      <c r="P18" s="10">
        <v>14</v>
      </c>
    </row>
    <row r="19" spans="1:16" x14ac:dyDescent="0.4">
      <c r="A19" t="s">
        <v>80</v>
      </c>
      <c r="B19" t="s">
        <v>214</v>
      </c>
      <c r="C19" s="57">
        <v>8040</v>
      </c>
      <c r="D19" s="58">
        <f t="shared" si="0"/>
        <v>0.23495024875621889</v>
      </c>
      <c r="E19" s="59">
        <v>1889</v>
      </c>
      <c r="F19" s="57">
        <v>0</v>
      </c>
      <c r="G19" s="4">
        <v>1</v>
      </c>
      <c r="H19" s="4">
        <v>0</v>
      </c>
      <c r="I19" s="4">
        <v>14</v>
      </c>
      <c r="J19" s="59">
        <v>0</v>
      </c>
      <c r="K19" s="57">
        <v>1669</v>
      </c>
      <c r="L19" s="4">
        <f t="shared" si="1"/>
        <v>1038</v>
      </c>
      <c r="M19" s="64">
        <f t="shared" si="2"/>
        <v>0.62192929898142602</v>
      </c>
      <c r="N19">
        <v>1024</v>
      </c>
      <c r="O19" s="16">
        <f t="shared" si="3"/>
        <v>1.348747591522158E-2</v>
      </c>
      <c r="P19" s="10">
        <v>14</v>
      </c>
    </row>
    <row r="20" spans="1:16" x14ac:dyDescent="0.4">
      <c r="A20" t="s">
        <v>80</v>
      </c>
      <c r="B20" t="s">
        <v>215</v>
      </c>
      <c r="C20" s="57">
        <v>8874</v>
      </c>
      <c r="D20" s="58">
        <f t="shared" si="0"/>
        <v>0.28949740815866576</v>
      </c>
      <c r="E20" s="59">
        <v>2569</v>
      </c>
      <c r="F20" s="57">
        <v>0</v>
      </c>
      <c r="G20" s="4">
        <v>0</v>
      </c>
      <c r="H20" s="4">
        <v>0</v>
      </c>
      <c r="I20" s="4">
        <v>10</v>
      </c>
      <c r="J20" s="59">
        <v>0</v>
      </c>
      <c r="K20" s="57">
        <v>2178</v>
      </c>
      <c r="L20" s="4">
        <f t="shared" si="1"/>
        <v>1437</v>
      </c>
      <c r="M20" s="64">
        <f t="shared" si="2"/>
        <v>0.65977961432506882</v>
      </c>
      <c r="N20">
        <v>1422</v>
      </c>
      <c r="O20" s="16">
        <f t="shared" si="3"/>
        <v>1.0438413361169102E-2</v>
      </c>
      <c r="P20" s="10">
        <v>15</v>
      </c>
    </row>
    <row r="21" spans="1:16" x14ac:dyDescent="0.4">
      <c r="A21" t="s">
        <v>80</v>
      </c>
      <c r="B21" t="s">
        <v>216</v>
      </c>
      <c r="C21" s="57">
        <v>8898</v>
      </c>
      <c r="D21" s="58">
        <f t="shared" si="0"/>
        <v>0.26848730051697012</v>
      </c>
      <c r="E21" s="59">
        <v>2389</v>
      </c>
      <c r="F21" s="57">
        <v>0</v>
      </c>
      <c r="G21" s="4">
        <v>0</v>
      </c>
      <c r="H21" s="4">
        <v>0</v>
      </c>
      <c r="I21" s="4">
        <v>8</v>
      </c>
      <c r="J21" s="59">
        <v>0</v>
      </c>
      <c r="K21" s="57">
        <v>2127</v>
      </c>
      <c r="L21" s="4">
        <f t="shared" si="1"/>
        <v>1218</v>
      </c>
      <c r="M21" s="64">
        <f t="shared" si="2"/>
        <v>0.57263751763046544</v>
      </c>
      <c r="N21">
        <v>1199</v>
      </c>
      <c r="O21" s="16">
        <f t="shared" si="3"/>
        <v>1.5599343185550082E-2</v>
      </c>
      <c r="P21" s="10">
        <v>19</v>
      </c>
    </row>
    <row r="22" spans="1:16" x14ac:dyDescent="0.4">
      <c r="A22" t="s">
        <v>80</v>
      </c>
      <c r="B22" t="s">
        <v>217</v>
      </c>
      <c r="C22" s="57">
        <v>8752</v>
      </c>
      <c r="D22" s="58">
        <f t="shared" si="0"/>
        <v>0.16944698354661791</v>
      </c>
      <c r="E22" s="59">
        <v>1483</v>
      </c>
      <c r="F22" s="57">
        <v>1</v>
      </c>
      <c r="G22" s="4">
        <v>1</v>
      </c>
      <c r="H22" s="4">
        <v>0</v>
      </c>
      <c r="I22" s="4">
        <v>10</v>
      </c>
      <c r="J22" s="59">
        <v>0</v>
      </c>
      <c r="K22" s="57">
        <v>1518</v>
      </c>
      <c r="L22" s="4">
        <f t="shared" si="1"/>
        <v>826</v>
      </c>
      <c r="M22" s="64">
        <f t="shared" si="2"/>
        <v>0.54413702239789197</v>
      </c>
      <c r="N22">
        <v>812</v>
      </c>
      <c r="O22" s="16">
        <f t="shared" si="3"/>
        <v>1.6949152542372881E-2</v>
      </c>
      <c r="P22" s="10">
        <v>14</v>
      </c>
    </row>
    <row r="23" spans="1:16" x14ac:dyDescent="0.4">
      <c r="A23" t="s">
        <v>80</v>
      </c>
      <c r="B23" t="s">
        <v>218</v>
      </c>
      <c r="C23" s="57">
        <v>9302</v>
      </c>
      <c r="D23" s="58">
        <f t="shared" si="0"/>
        <v>0.1908191786712535</v>
      </c>
      <c r="E23" s="59">
        <v>1775</v>
      </c>
      <c r="F23" s="57">
        <v>0</v>
      </c>
      <c r="G23" s="4">
        <v>1</v>
      </c>
      <c r="H23" s="4">
        <v>0</v>
      </c>
      <c r="I23" s="4">
        <v>13</v>
      </c>
      <c r="J23" s="59">
        <v>0</v>
      </c>
      <c r="K23" s="57">
        <v>1877</v>
      </c>
      <c r="L23" s="4">
        <f t="shared" si="1"/>
        <v>1080</v>
      </c>
      <c r="M23" s="64">
        <f t="shared" si="2"/>
        <v>0.57538625466169424</v>
      </c>
      <c r="N23">
        <v>1074</v>
      </c>
      <c r="O23" s="16">
        <f t="shared" si="3"/>
        <v>5.5555555555555558E-3</v>
      </c>
      <c r="P23" s="10">
        <v>6</v>
      </c>
    </row>
    <row r="24" spans="1:16" x14ac:dyDescent="0.4">
      <c r="A24" t="s">
        <v>80</v>
      </c>
      <c r="B24" t="s">
        <v>219</v>
      </c>
      <c r="C24" s="57">
        <v>8373</v>
      </c>
      <c r="D24" s="58">
        <f t="shared" si="0"/>
        <v>0.31183566224770093</v>
      </c>
      <c r="E24" s="59">
        <v>2611</v>
      </c>
      <c r="F24" s="57">
        <v>0</v>
      </c>
      <c r="G24" s="4">
        <v>4</v>
      </c>
      <c r="H24" s="4">
        <v>0</v>
      </c>
      <c r="I24" s="4">
        <v>22</v>
      </c>
      <c r="J24" s="59">
        <v>0</v>
      </c>
      <c r="K24" s="57">
        <v>2274</v>
      </c>
      <c r="L24" s="4">
        <f t="shared" si="1"/>
        <v>1510</v>
      </c>
      <c r="M24" s="64">
        <f t="shared" si="2"/>
        <v>0.66402814423922607</v>
      </c>
      <c r="N24">
        <v>1492</v>
      </c>
      <c r="O24" s="16">
        <f t="shared" si="3"/>
        <v>1.1920529801324504E-2</v>
      </c>
      <c r="P24" s="10">
        <v>18</v>
      </c>
    </row>
    <row r="25" spans="1:16" x14ac:dyDescent="0.4">
      <c r="A25" t="s">
        <v>80</v>
      </c>
      <c r="B25" t="s">
        <v>220</v>
      </c>
      <c r="C25" s="57">
        <v>9247</v>
      </c>
      <c r="D25" s="58">
        <f t="shared" si="0"/>
        <v>0.25662376987130964</v>
      </c>
      <c r="E25" s="59">
        <v>2373</v>
      </c>
      <c r="F25" s="57">
        <v>0</v>
      </c>
      <c r="G25" s="4">
        <v>1</v>
      </c>
      <c r="H25" s="4">
        <v>0</v>
      </c>
      <c r="I25" s="4">
        <v>7</v>
      </c>
      <c r="J25" s="59">
        <v>0</v>
      </c>
      <c r="K25" s="57">
        <v>2180</v>
      </c>
      <c r="L25" s="4">
        <f t="shared" si="1"/>
        <v>1302</v>
      </c>
      <c r="M25" s="64">
        <f t="shared" si="2"/>
        <v>0.5972477064220183</v>
      </c>
      <c r="N25">
        <v>1285</v>
      </c>
      <c r="O25" s="16">
        <f t="shared" si="3"/>
        <v>1.3056835637480798E-2</v>
      </c>
      <c r="P25" s="10">
        <v>17</v>
      </c>
    </row>
    <row r="26" spans="1:16" x14ac:dyDescent="0.4">
      <c r="A26" t="s">
        <v>80</v>
      </c>
      <c r="B26" t="s">
        <v>221</v>
      </c>
      <c r="C26" s="57">
        <v>7877</v>
      </c>
      <c r="D26" s="58">
        <f t="shared" si="0"/>
        <v>0.22470483686682746</v>
      </c>
      <c r="E26" s="59">
        <v>1770</v>
      </c>
      <c r="F26" s="57">
        <v>0</v>
      </c>
      <c r="G26" s="4">
        <v>0</v>
      </c>
      <c r="H26" s="4">
        <v>0</v>
      </c>
      <c r="I26" s="4">
        <v>8</v>
      </c>
      <c r="J26" s="59">
        <v>0</v>
      </c>
      <c r="K26" s="57">
        <v>1292</v>
      </c>
      <c r="L26" s="4">
        <f t="shared" si="1"/>
        <v>841</v>
      </c>
      <c r="M26" s="64">
        <f t="shared" si="2"/>
        <v>0.65092879256965941</v>
      </c>
      <c r="N26">
        <v>825</v>
      </c>
      <c r="O26" s="16">
        <f t="shared" si="3"/>
        <v>1.9024970273483946E-2</v>
      </c>
      <c r="P26" s="10">
        <v>16</v>
      </c>
    </row>
    <row r="27" spans="1:16" x14ac:dyDescent="0.4">
      <c r="A27" t="s">
        <v>80</v>
      </c>
      <c r="B27" t="s">
        <v>222</v>
      </c>
      <c r="C27" s="57">
        <v>9001</v>
      </c>
      <c r="D27" s="58">
        <f t="shared" si="0"/>
        <v>0.22641928674591713</v>
      </c>
      <c r="E27" s="59">
        <v>2038</v>
      </c>
      <c r="F27" s="57">
        <v>0</v>
      </c>
      <c r="G27" s="4">
        <v>0</v>
      </c>
      <c r="H27" s="4">
        <v>0</v>
      </c>
      <c r="I27" s="4">
        <v>15</v>
      </c>
      <c r="J27" s="59">
        <v>0</v>
      </c>
      <c r="K27" s="57">
        <v>1919</v>
      </c>
      <c r="L27" s="4">
        <f t="shared" si="1"/>
        <v>1120</v>
      </c>
      <c r="M27" s="64">
        <f t="shared" si="2"/>
        <v>0.58363731109953099</v>
      </c>
      <c r="N27">
        <v>1104</v>
      </c>
      <c r="O27" s="16">
        <f t="shared" si="3"/>
        <v>1.4285714285714285E-2</v>
      </c>
      <c r="P27" s="10">
        <v>16</v>
      </c>
    </row>
    <row r="28" spans="1:16" x14ac:dyDescent="0.4">
      <c r="A28" t="s">
        <v>80</v>
      </c>
      <c r="B28" t="s">
        <v>223</v>
      </c>
      <c r="C28" s="57">
        <v>10372</v>
      </c>
      <c r="D28" s="58">
        <f t="shared" si="0"/>
        <v>0.19533359043578866</v>
      </c>
      <c r="E28" s="59">
        <v>2026</v>
      </c>
      <c r="F28" s="57">
        <v>0</v>
      </c>
      <c r="G28" s="4">
        <v>0</v>
      </c>
      <c r="H28" s="4">
        <v>0</v>
      </c>
      <c r="I28" s="4">
        <v>12</v>
      </c>
      <c r="J28" s="59">
        <v>0</v>
      </c>
      <c r="K28" s="57">
        <v>1881</v>
      </c>
      <c r="L28" s="4">
        <f t="shared" si="1"/>
        <v>1070</v>
      </c>
      <c r="M28" s="64">
        <f t="shared" si="2"/>
        <v>0.56884635832004249</v>
      </c>
      <c r="N28">
        <v>1046</v>
      </c>
      <c r="O28" s="16">
        <f t="shared" si="3"/>
        <v>2.2429906542056073E-2</v>
      </c>
      <c r="P28" s="10">
        <v>24</v>
      </c>
    </row>
    <row r="29" spans="1:16" x14ac:dyDescent="0.4">
      <c r="A29" t="s">
        <v>80</v>
      </c>
      <c r="B29" t="s">
        <v>224</v>
      </c>
      <c r="C29" s="57">
        <v>8618</v>
      </c>
      <c r="D29" s="58">
        <f t="shared" si="0"/>
        <v>0.23218844279415177</v>
      </c>
      <c r="E29" s="59">
        <v>2001</v>
      </c>
      <c r="F29" s="57">
        <v>0</v>
      </c>
      <c r="G29" s="4">
        <v>0</v>
      </c>
      <c r="H29" s="4">
        <v>0</v>
      </c>
      <c r="I29" s="4">
        <v>19</v>
      </c>
      <c r="J29" s="59">
        <v>0</v>
      </c>
      <c r="K29" s="57">
        <v>1929</v>
      </c>
      <c r="L29" s="4">
        <f t="shared" si="1"/>
        <v>1004</v>
      </c>
      <c r="M29" s="64">
        <f t="shared" si="2"/>
        <v>0.5204769310523587</v>
      </c>
      <c r="N29">
        <v>987</v>
      </c>
      <c r="O29" s="16">
        <f t="shared" si="3"/>
        <v>1.693227091633466E-2</v>
      </c>
      <c r="P29" s="10">
        <v>17</v>
      </c>
    </row>
    <row r="30" spans="1:16" x14ac:dyDescent="0.4">
      <c r="A30" t="s">
        <v>80</v>
      </c>
      <c r="B30" t="s">
        <v>225</v>
      </c>
      <c r="C30" s="57">
        <v>9713</v>
      </c>
      <c r="D30" s="58">
        <f t="shared" si="0"/>
        <v>0.37897662925975495</v>
      </c>
      <c r="E30" s="59">
        <v>3681</v>
      </c>
      <c r="F30" s="57">
        <v>0</v>
      </c>
      <c r="G30" s="4">
        <v>4</v>
      </c>
      <c r="H30" s="4">
        <v>0</v>
      </c>
      <c r="I30" s="4">
        <v>36</v>
      </c>
      <c r="J30" s="59">
        <v>0</v>
      </c>
      <c r="K30" s="57">
        <v>2715</v>
      </c>
      <c r="L30" s="4">
        <f t="shared" si="1"/>
        <v>1697</v>
      </c>
      <c r="M30" s="64">
        <f t="shared" si="2"/>
        <v>0.62504604051565382</v>
      </c>
      <c r="N30">
        <v>1682</v>
      </c>
      <c r="O30" s="16">
        <f t="shared" si="3"/>
        <v>8.8391278727165592E-3</v>
      </c>
      <c r="P30" s="10">
        <v>15</v>
      </c>
    </row>
    <row r="31" spans="1:16" x14ac:dyDescent="0.4">
      <c r="A31" t="s">
        <v>80</v>
      </c>
      <c r="B31" t="s">
        <v>226</v>
      </c>
      <c r="C31" s="57">
        <v>10096</v>
      </c>
      <c r="D31" s="58">
        <f t="shared" si="0"/>
        <v>0.35915213946117275</v>
      </c>
      <c r="E31" s="59">
        <v>3626</v>
      </c>
      <c r="F31" s="57">
        <v>0</v>
      </c>
      <c r="G31" s="4">
        <v>0</v>
      </c>
      <c r="H31" s="4">
        <v>0</v>
      </c>
      <c r="I31" s="4">
        <v>12</v>
      </c>
      <c r="J31" s="59">
        <v>0</v>
      </c>
      <c r="K31" s="57">
        <v>2881</v>
      </c>
      <c r="L31" s="4">
        <f t="shared" si="1"/>
        <v>1823</v>
      </c>
      <c r="M31" s="64">
        <f t="shared" si="2"/>
        <v>0.63276640055536271</v>
      </c>
      <c r="N31">
        <v>1799</v>
      </c>
      <c r="O31" s="16">
        <f t="shared" si="3"/>
        <v>1.3165112452002194E-2</v>
      </c>
      <c r="P31" s="10">
        <v>24</v>
      </c>
    </row>
    <row r="32" spans="1:16" x14ac:dyDescent="0.4">
      <c r="A32" t="s">
        <v>80</v>
      </c>
      <c r="B32" t="s">
        <v>227</v>
      </c>
      <c r="C32" s="57">
        <v>8494</v>
      </c>
      <c r="D32" s="58">
        <f t="shared" si="0"/>
        <v>0.28985165999529078</v>
      </c>
      <c r="E32" s="59">
        <v>2462</v>
      </c>
      <c r="F32" s="57">
        <v>0</v>
      </c>
      <c r="G32" s="4">
        <v>5</v>
      </c>
      <c r="H32" s="4">
        <v>0</v>
      </c>
      <c r="I32" s="4">
        <v>13</v>
      </c>
      <c r="J32" s="59">
        <v>0</v>
      </c>
      <c r="K32" s="57">
        <v>2137</v>
      </c>
      <c r="L32" s="4">
        <f t="shared" si="1"/>
        <v>1329</v>
      </c>
      <c r="M32" s="64">
        <f t="shared" si="2"/>
        <v>0.62189985961628447</v>
      </c>
      <c r="N32">
        <v>1310</v>
      </c>
      <c r="O32" s="16">
        <f t="shared" si="3"/>
        <v>1.4296463506395787E-2</v>
      </c>
      <c r="P32" s="10">
        <v>19</v>
      </c>
    </row>
    <row r="33" spans="1:16" x14ac:dyDescent="0.4">
      <c r="A33" t="s">
        <v>80</v>
      </c>
      <c r="B33" t="s">
        <v>228</v>
      </c>
      <c r="C33" s="57">
        <v>8771</v>
      </c>
      <c r="D33" s="58">
        <f t="shared" si="0"/>
        <v>0.21126439402576674</v>
      </c>
      <c r="E33" s="59">
        <v>1853</v>
      </c>
      <c r="F33" s="57">
        <v>0</v>
      </c>
      <c r="G33" s="4">
        <v>1</v>
      </c>
      <c r="H33" s="4">
        <v>0</v>
      </c>
      <c r="I33" s="4">
        <v>10</v>
      </c>
      <c r="J33" s="59">
        <v>0</v>
      </c>
      <c r="K33" s="57">
        <v>1886</v>
      </c>
      <c r="L33" s="4">
        <f t="shared" si="1"/>
        <v>1085</v>
      </c>
      <c r="M33" s="64">
        <f t="shared" si="2"/>
        <v>0.57529162248144217</v>
      </c>
      <c r="N33">
        <v>1062</v>
      </c>
      <c r="O33" s="16">
        <f t="shared" si="3"/>
        <v>2.1198156682027649E-2</v>
      </c>
      <c r="P33" s="10">
        <v>23</v>
      </c>
    </row>
    <row r="34" spans="1:16" x14ac:dyDescent="0.4">
      <c r="A34" t="s">
        <v>80</v>
      </c>
      <c r="B34" t="s">
        <v>229</v>
      </c>
      <c r="C34" s="57">
        <v>9080</v>
      </c>
      <c r="D34" s="58">
        <f t="shared" si="0"/>
        <v>0.14966960352422906</v>
      </c>
      <c r="E34" s="59">
        <v>1359</v>
      </c>
      <c r="F34" s="57">
        <v>0</v>
      </c>
      <c r="G34" s="4">
        <v>2</v>
      </c>
      <c r="H34" s="4">
        <v>0</v>
      </c>
      <c r="I34" s="4">
        <v>14</v>
      </c>
      <c r="J34" s="59">
        <v>0</v>
      </c>
      <c r="K34" s="57">
        <v>1973</v>
      </c>
      <c r="L34" s="4">
        <f t="shared" si="1"/>
        <v>1239</v>
      </c>
      <c r="M34" s="64">
        <f t="shared" si="2"/>
        <v>0.62797769893563105</v>
      </c>
      <c r="N34">
        <v>1208</v>
      </c>
      <c r="O34" s="16">
        <f t="shared" si="3"/>
        <v>2.5020177562550445E-2</v>
      </c>
      <c r="P34" s="10">
        <v>31</v>
      </c>
    </row>
    <row r="35" spans="1:16" x14ac:dyDescent="0.4">
      <c r="A35" t="s">
        <v>80</v>
      </c>
      <c r="B35" t="s">
        <v>230</v>
      </c>
      <c r="C35" s="57">
        <v>8051</v>
      </c>
      <c r="D35" s="58">
        <f t="shared" si="0"/>
        <v>0.23425661408520682</v>
      </c>
      <c r="E35" s="59">
        <v>1886</v>
      </c>
      <c r="F35" s="57">
        <v>0</v>
      </c>
      <c r="G35" s="4">
        <v>0</v>
      </c>
      <c r="H35" s="4">
        <v>0</v>
      </c>
      <c r="I35" s="4">
        <v>24</v>
      </c>
      <c r="J35" s="59">
        <v>0</v>
      </c>
      <c r="K35" s="57">
        <v>1569</v>
      </c>
      <c r="L35" s="4">
        <f t="shared" si="1"/>
        <v>870</v>
      </c>
      <c r="M35" s="64">
        <f t="shared" si="2"/>
        <v>0.55449330783938811</v>
      </c>
      <c r="N35">
        <v>839</v>
      </c>
      <c r="O35" s="16">
        <f t="shared" si="3"/>
        <v>3.5632183908045977E-2</v>
      </c>
      <c r="P35" s="10">
        <v>31</v>
      </c>
    </row>
    <row r="36" spans="1:16" x14ac:dyDescent="0.4">
      <c r="A36" t="s">
        <v>80</v>
      </c>
      <c r="B36" t="s">
        <v>231</v>
      </c>
      <c r="C36" s="57">
        <v>9958</v>
      </c>
      <c r="D36" s="58">
        <f t="shared" si="0"/>
        <v>0.21038361116690099</v>
      </c>
      <c r="E36" s="59">
        <v>2095</v>
      </c>
      <c r="F36" s="57">
        <v>0</v>
      </c>
      <c r="G36" s="4">
        <v>2</v>
      </c>
      <c r="H36" s="4">
        <v>0</v>
      </c>
      <c r="I36" s="4">
        <v>7</v>
      </c>
      <c r="J36" s="59">
        <v>0</v>
      </c>
      <c r="K36" s="57">
        <v>2050</v>
      </c>
      <c r="L36" s="4">
        <f t="shared" si="1"/>
        <v>1257</v>
      </c>
      <c r="M36" s="64">
        <f t="shared" si="2"/>
        <v>0.61317073170731706</v>
      </c>
      <c r="N36">
        <v>1241</v>
      </c>
      <c r="O36" s="16">
        <f t="shared" si="3"/>
        <v>1.2728719172633254E-2</v>
      </c>
      <c r="P36" s="10">
        <v>16</v>
      </c>
    </row>
    <row r="37" spans="1:16" x14ac:dyDescent="0.4">
      <c r="A37" t="s">
        <v>80</v>
      </c>
      <c r="B37" t="s">
        <v>232</v>
      </c>
      <c r="C37" s="57">
        <v>7376</v>
      </c>
      <c r="D37" s="58">
        <f t="shared" si="0"/>
        <v>0.23305314533622559</v>
      </c>
      <c r="E37" s="59">
        <v>1719</v>
      </c>
      <c r="F37" s="57">
        <v>0</v>
      </c>
      <c r="G37" s="4">
        <v>1</v>
      </c>
      <c r="H37" s="4">
        <v>0</v>
      </c>
      <c r="I37" s="4">
        <v>10</v>
      </c>
      <c r="J37" s="59">
        <v>0</v>
      </c>
      <c r="K37" s="57">
        <v>1601</v>
      </c>
      <c r="L37" s="4">
        <f t="shared" si="1"/>
        <v>934</v>
      </c>
      <c r="M37" s="64">
        <f t="shared" si="2"/>
        <v>0.5833853841349157</v>
      </c>
      <c r="N37">
        <v>910</v>
      </c>
      <c r="O37" s="16">
        <f t="shared" si="3"/>
        <v>2.569593147751606E-2</v>
      </c>
      <c r="P37" s="10">
        <v>24</v>
      </c>
    </row>
    <row r="38" spans="1:16" x14ac:dyDescent="0.4">
      <c r="A38" t="s">
        <v>82</v>
      </c>
      <c r="B38" t="s">
        <v>233</v>
      </c>
      <c r="C38" s="57">
        <v>9453</v>
      </c>
      <c r="D38" s="58">
        <f t="shared" si="0"/>
        <v>0.33164074896858142</v>
      </c>
      <c r="E38" s="59">
        <v>3135</v>
      </c>
      <c r="F38" s="57">
        <v>0</v>
      </c>
      <c r="G38" s="4">
        <v>0</v>
      </c>
      <c r="H38" s="4">
        <v>0</v>
      </c>
      <c r="I38" s="4">
        <v>18</v>
      </c>
      <c r="J38" s="59">
        <v>0</v>
      </c>
      <c r="K38" s="57">
        <v>1465</v>
      </c>
      <c r="L38" s="4">
        <f t="shared" si="1"/>
        <v>1026</v>
      </c>
      <c r="M38" s="64">
        <f t="shared" si="2"/>
        <v>0.70034129692832769</v>
      </c>
      <c r="N38">
        <v>1023</v>
      </c>
      <c r="O38" s="16">
        <f t="shared" si="3"/>
        <v>2.9239766081871343E-3</v>
      </c>
      <c r="P38" s="10">
        <v>3</v>
      </c>
    </row>
    <row r="39" spans="1:16" x14ac:dyDescent="0.4">
      <c r="A39" t="s">
        <v>82</v>
      </c>
      <c r="B39" t="s">
        <v>234</v>
      </c>
      <c r="C39" s="57">
        <v>9464</v>
      </c>
      <c r="D39" s="58">
        <f t="shared" si="0"/>
        <v>0.31942096365173289</v>
      </c>
      <c r="E39" s="59">
        <v>3023</v>
      </c>
      <c r="F39" s="57">
        <v>0</v>
      </c>
      <c r="G39" s="4">
        <v>2</v>
      </c>
      <c r="H39" s="4">
        <v>0</v>
      </c>
      <c r="I39" s="4">
        <v>19</v>
      </c>
      <c r="J39" s="59">
        <v>0</v>
      </c>
      <c r="K39" s="57">
        <v>1237</v>
      </c>
      <c r="L39" s="4">
        <f t="shared" si="1"/>
        <v>998</v>
      </c>
      <c r="M39" s="64">
        <f t="shared" si="2"/>
        <v>0.80679062247372679</v>
      </c>
      <c r="N39">
        <v>979</v>
      </c>
      <c r="O39" s="16">
        <f t="shared" si="3"/>
        <v>1.9038076152304611E-2</v>
      </c>
      <c r="P39" s="10">
        <v>19</v>
      </c>
    </row>
    <row r="40" spans="1:16" x14ac:dyDescent="0.4">
      <c r="A40" t="s">
        <v>82</v>
      </c>
      <c r="B40" t="s">
        <v>235</v>
      </c>
      <c r="C40" s="57">
        <v>11065</v>
      </c>
      <c r="D40" s="58">
        <f t="shared" si="0"/>
        <v>0.29462268413917758</v>
      </c>
      <c r="E40" s="59">
        <v>3260</v>
      </c>
      <c r="F40" s="57">
        <v>0</v>
      </c>
      <c r="G40" s="4">
        <v>4</v>
      </c>
      <c r="H40" s="4">
        <v>0</v>
      </c>
      <c r="I40" s="4">
        <v>20</v>
      </c>
      <c r="J40" s="59">
        <v>0</v>
      </c>
      <c r="K40" s="57">
        <v>1425</v>
      </c>
      <c r="L40" s="4">
        <f t="shared" si="1"/>
        <v>881</v>
      </c>
      <c r="M40" s="64">
        <f t="shared" si="2"/>
        <v>0.61824561403508771</v>
      </c>
      <c r="N40">
        <v>862</v>
      </c>
      <c r="O40" s="16">
        <f t="shared" si="3"/>
        <v>2.1566401816118047E-2</v>
      </c>
      <c r="P40" s="10">
        <v>19</v>
      </c>
    </row>
    <row r="41" spans="1:16" x14ac:dyDescent="0.4">
      <c r="A41" t="s">
        <v>82</v>
      </c>
      <c r="B41" t="s">
        <v>236</v>
      </c>
      <c r="C41" s="57">
        <v>9300</v>
      </c>
      <c r="D41" s="58">
        <f t="shared" si="0"/>
        <v>0.28086021505376346</v>
      </c>
      <c r="E41" s="59">
        <v>2612</v>
      </c>
      <c r="F41" s="57">
        <v>0</v>
      </c>
      <c r="G41" s="4">
        <v>1</v>
      </c>
      <c r="H41" s="4">
        <v>0</v>
      </c>
      <c r="I41" s="4">
        <v>12</v>
      </c>
      <c r="J41" s="59">
        <v>0</v>
      </c>
      <c r="K41" s="57">
        <v>1133</v>
      </c>
      <c r="L41" s="4">
        <f t="shared" si="1"/>
        <v>690</v>
      </c>
      <c r="M41" s="64">
        <f t="shared" si="2"/>
        <v>0.60900264783759928</v>
      </c>
      <c r="N41">
        <v>677</v>
      </c>
      <c r="O41" s="16">
        <f t="shared" si="3"/>
        <v>1.8840579710144929E-2</v>
      </c>
      <c r="P41" s="10">
        <v>13</v>
      </c>
    </row>
    <row r="42" spans="1:16" x14ac:dyDescent="0.4">
      <c r="A42" t="s">
        <v>82</v>
      </c>
      <c r="B42" t="s">
        <v>237</v>
      </c>
      <c r="C42" s="57">
        <v>10594</v>
      </c>
      <c r="D42" s="58">
        <f t="shared" si="0"/>
        <v>0.18718142344723429</v>
      </c>
      <c r="E42" s="59">
        <v>1983</v>
      </c>
      <c r="F42" s="57">
        <v>0</v>
      </c>
      <c r="G42" s="4">
        <v>2</v>
      </c>
      <c r="H42" s="4">
        <v>0</v>
      </c>
      <c r="I42" s="4">
        <v>32</v>
      </c>
      <c r="J42" s="59">
        <v>0</v>
      </c>
      <c r="K42" s="57">
        <v>985</v>
      </c>
      <c r="L42" s="4">
        <f t="shared" si="1"/>
        <v>528</v>
      </c>
      <c r="M42" s="64">
        <f t="shared" si="2"/>
        <v>0.53604060913705587</v>
      </c>
      <c r="N42">
        <v>511</v>
      </c>
      <c r="O42" s="16">
        <f t="shared" si="3"/>
        <v>3.2196969696969696E-2</v>
      </c>
      <c r="P42" s="10">
        <v>17</v>
      </c>
    </row>
    <row r="43" spans="1:16" x14ac:dyDescent="0.4">
      <c r="A43" t="s">
        <v>82</v>
      </c>
      <c r="B43" t="s">
        <v>238</v>
      </c>
      <c r="C43" s="57">
        <v>9977</v>
      </c>
      <c r="D43" s="58">
        <f t="shared" si="0"/>
        <v>0.23614312919715344</v>
      </c>
      <c r="E43" s="59">
        <v>2356</v>
      </c>
      <c r="F43" s="57">
        <v>0</v>
      </c>
      <c r="G43" s="4">
        <v>2</v>
      </c>
      <c r="H43" s="4">
        <v>0</v>
      </c>
      <c r="I43" s="4">
        <v>9</v>
      </c>
      <c r="J43" s="59">
        <v>0</v>
      </c>
      <c r="K43" s="57">
        <v>1238</v>
      </c>
      <c r="L43" s="4">
        <f t="shared" si="1"/>
        <v>786</v>
      </c>
      <c r="M43" s="64">
        <f t="shared" si="2"/>
        <v>0.63489499192245558</v>
      </c>
      <c r="N43">
        <v>765</v>
      </c>
      <c r="O43" s="16">
        <f t="shared" si="3"/>
        <v>2.6717557251908396E-2</v>
      </c>
      <c r="P43" s="10">
        <v>21</v>
      </c>
    </row>
    <row r="44" spans="1:16" x14ac:dyDescent="0.4">
      <c r="A44" t="s">
        <v>82</v>
      </c>
      <c r="B44" t="s">
        <v>239</v>
      </c>
      <c r="C44" s="57">
        <v>10904</v>
      </c>
      <c r="D44" s="58">
        <f t="shared" si="0"/>
        <v>0.30355832721936904</v>
      </c>
      <c r="E44" s="59">
        <v>3310</v>
      </c>
      <c r="F44" s="57">
        <v>0</v>
      </c>
      <c r="G44" s="4">
        <v>0</v>
      </c>
      <c r="H44" s="4">
        <v>1</v>
      </c>
      <c r="I44" s="4">
        <v>3</v>
      </c>
      <c r="J44" s="59">
        <v>0</v>
      </c>
      <c r="K44" s="57">
        <v>1349</v>
      </c>
      <c r="L44" s="4">
        <f t="shared" si="1"/>
        <v>884</v>
      </c>
      <c r="M44" s="64">
        <f t="shared" si="2"/>
        <v>0.65530022238695329</v>
      </c>
      <c r="N44">
        <v>871</v>
      </c>
      <c r="O44" s="16">
        <f t="shared" si="3"/>
        <v>1.4705882352941176E-2</v>
      </c>
      <c r="P44" s="10">
        <v>13</v>
      </c>
    </row>
    <row r="45" spans="1:16" x14ac:dyDescent="0.4">
      <c r="A45" t="s">
        <v>82</v>
      </c>
      <c r="B45" t="s">
        <v>240</v>
      </c>
      <c r="C45" s="57">
        <v>10225</v>
      </c>
      <c r="D45" s="58">
        <f t="shared" si="0"/>
        <v>0.17907090464547679</v>
      </c>
      <c r="E45" s="59">
        <v>1831</v>
      </c>
      <c r="F45" s="57">
        <v>0</v>
      </c>
      <c r="G45" s="4">
        <v>7</v>
      </c>
      <c r="H45" s="4">
        <v>0</v>
      </c>
      <c r="I45" s="4">
        <v>0</v>
      </c>
      <c r="J45" s="59">
        <v>0</v>
      </c>
      <c r="K45" s="57">
        <v>945</v>
      </c>
      <c r="L45" s="4">
        <f t="shared" si="1"/>
        <v>550</v>
      </c>
      <c r="M45" s="64">
        <f t="shared" si="2"/>
        <v>0.58201058201058198</v>
      </c>
      <c r="N45">
        <v>533</v>
      </c>
      <c r="O45" s="16">
        <f t="shared" si="3"/>
        <v>3.090909090909091E-2</v>
      </c>
      <c r="P45" s="10">
        <v>17</v>
      </c>
    </row>
    <row r="46" spans="1:16" x14ac:dyDescent="0.4">
      <c r="A46" t="s">
        <v>82</v>
      </c>
      <c r="B46" t="s">
        <v>241</v>
      </c>
      <c r="C46" s="57">
        <v>10185</v>
      </c>
      <c r="D46" s="58">
        <f t="shared" si="0"/>
        <v>0.21865488463426608</v>
      </c>
      <c r="E46" s="59">
        <v>2227</v>
      </c>
      <c r="F46" s="57">
        <v>0</v>
      </c>
      <c r="G46" s="4">
        <v>5</v>
      </c>
      <c r="H46" s="4">
        <v>0</v>
      </c>
      <c r="I46" s="4">
        <v>11</v>
      </c>
      <c r="J46" s="59">
        <v>0</v>
      </c>
      <c r="K46" s="57">
        <v>1024</v>
      </c>
      <c r="L46" s="4">
        <f t="shared" si="1"/>
        <v>650</v>
      </c>
      <c r="M46" s="64">
        <f t="shared" si="2"/>
        <v>0.634765625</v>
      </c>
      <c r="N46">
        <v>627</v>
      </c>
      <c r="O46" s="16">
        <f t="shared" si="3"/>
        <v>3.5384615384615382E-2</v>
      </c>
      <c r="P46" s="10">
        <v>23</v>
      </c>
    </row>
    <row r="47" spans="1:16" x14ac:dyDescent="0.4">
      <c r="A47" t="s">
        <v>82</v>
      </c>
      <c r="B47" t="s">
        <v>242</v>
      </c>
      <c r="C47" s="57">
        <v>9285</v>
      </c>
      <c r="D47" s="58">
        <f t="shared" si="0"/>
        <v>0.21960150780829293</v>
      </c>
      <c r="E47" s="59">
        <v>2039</v>
      </c>
      <c r="F47" s="57">
        <v>0</v>
      </c>
      <c r="G47" s="4">
        <v>0</v>
      </c>
      <c r="H47" s="4">
        <v>0</v>
      </c>
      <c r="I47" s="4">
        <v>20</v>
      </c>
      <c r="J47" s="59">
        <v>0</v>
      </c>
      <c r="K47" s="57">
        <v>1010</v>
      </c>
      <c r="L47" s="4">
        <f t="shared" si="1"/>
        <v>595</v>
      </c>
      <c r="M47" s="64">
        <f t="shared" si="2"/>
        <v>0.58910891089108908</v>
      </c>
      <c r="N47">
        <v>587</v>
      </c>
      <c r="O47" s="16">
        <f t="shared" si="3"/>
        <v>1.3445378151260505E-2</v>
      </c>
      <c r="P47" s="10">
        <v>8</v>
      </c>
    </row>
    <row r="48" spans="1:16" x14ac:dyDescent="0.4">
      <c r="A48" t="s">
        <v>82</v>
      </c>
      <c r="B48" t="s">
        <v>243</v>
      </c>
      <c r="C48" s="57">
        <v>10152</v>
      </c>
      <c r="D48" s="58">
        <f t="shared" si="0"/>
        <v>0.24074074074074073</v>
      </c>
      <c r="E48" s="59">
        <v>2444</v>
      </c>
      <c r="F48" s="57">
        <v>0</v>
      </c>
      <c r="G48" s="4">
        <v>3</v>
      </c>
      <c r="H48" s="4">
        <v>0</v>
      </c>
      <c r="I48" s="4">
        <v>7</v>
      </c>
      <c r="J48" s="59">
        <v>0</v>
      </c>
      <c r="K48" s="57">
        <v>1231</v>
      </c>
      <c r="L48" s="4">
        <f t="shared" si="1"/>
        <v>773</v>
      </c>
      <c r="M48" s="64">
        <f t="shared" si="2"/>
        <v>0.62794476035743296</v>
      </c>
      <c r="N48">
        <v>754</v>
      </c>
      <c r="O48" s="16">
        <f t="shared" si="3"/>
        <v>2.4579560155239329E-2</v>
      </c>
      <c r="P48" s="10">
        <v>19</v>
      </c>
    </row>
    <row r="49" spans="1:16" x14ac:dyDescent="0.4">
      <c r="A49" t="s">
        <v>82</v>
      </c>
      <c r="B49" t="s">
        <v>244</v>
      </c>
      <c r="C49" s="57">
        <v>9950</v>
      </c>
      <c r="D49" s="58">
        <f t="shared" si="0"/>
        <v>0.20341708542713569</v>
      </c>
      <c r="E49" s="59">
        <v>2024</v>
      </c>
      <c r="F49" s="57">
        <v>0</v>
      </c>
      <c r="G49" s="4">
        <v>3</v>
      </c>
      <c r="H49" s="4">
        <v>0</v>
      </c>
      <c r="I49" s="4">
        <v>4</v>
      </c>
      <c r="J49" s="59">
        <v>0</v>
      </c>
      <c r="K49" s="57">
        <v>1111</v>
      </c>
      <c r="L49" s="4">
        <f t="shared" si="1"/>
        <v>636</v>
      </c>
      <c r="M49" s="64">
        <f t="shared" si="2"/>
        <v>0.57245724572457246</v>
      </c>
      <c r="N49">
        <v>620</v>
      </c>
      <c r="O49" s="16">
        <f t="shared" si="3"/>
        <v>2.5157232704402517E-2</v>
      </c>
      <c r="P49" s="10">
        <v>16</v>
      </c>
    </row>
    <row r="50" spans="1:16" x14ac:dyDescent="0.4">
      <c r="A50" t="s">
        <v>82</v>
      </c>
      <c r="B50" t="s">
        <v>245</v>
      </c>
      <c r="C50" s="57">
        <v>10253</v>
      </c>
      <c r="D50" s="58">
        <f t="shared" si="0"/>
        <v>0.26587340290646638</v>
      </c>
      <c r="E50" s="59">
        <v>2726</v>
      </c>
      <c r="F50" s="57">
        <v>0</v>
      </c>
      <c r="G50" s="4">
        <v>4</v>
      </c>
      <c r="H50" s="4">
        <v>0</v>
      </c>
      <c r="I50" s="4">
        <v>2</v>
      </c>
      <c r="J50" s="59">
        <v>0</v>
      </c>
      <c r="K50" s="57">
        <v>1178</v>
      </c>
      <c r="L50" s="4">
        <f t="shared" si="1"/>
        <v>730</v>
      </c>
      <c r="M50" s="64">
        <f t="shared" si="2"/>
        <v>0.61969439728353137</v>
      </c>
      <c r="N50">
        <v>715</v>
      </c>
      <c r="O50" s="16">
        <f t="shared" si="3"/>
        <v>2.0547945205479451E-2</v>
      </c>
      <c r="P50" s="10">
        <v>15</v>
      </c>
    </row>
    <row r="51" spans="1:16" x14ac:dyDescent="0.4">
      <c r="A51" t="s">
        <v>82</v>
      </c>
      <c r="B51" t="s">
        <v>246</v>
      </c>
      <c r="C51" s="57">
        <v>8972</v>
      </c>
      <c r="D51" s="58">
        <f t="shared" si="0"/>
        <v>0.23450735621934909</v>
      </c>
      <c r="E51" s="59">
        <v>2104</v>
      </c>
      <c r="F51" s="57">
        <v>0</v>
      </c>
      <c r="G51" s="4">
        <v>3</v>
      </c>
      <c r="H51" s="4">
        <v>0</v>
      </c>
      <c r="I51" s="4">
        <v>3</v>
      </c>
      <c r="J51" s="59">
        <v>0</v>
      </c>
      <c r="K51" s="57">
        <v>973</v>
      </c>
      <c r="L51" s="4">
        <f t="shared" si="1"/>
        <v>607</v>
      </c>
      <c r="M51" s="64">
        <f t="shared" si="2"/>
        <v>0.6238437821171634</v>
      </c>
      <c r="N51">
        <v>592</v>
      </c>
      <c r="O51" s="16">
        <f t="shared" si="3"/>
        <v>2.4711696869851731E-2</v>
      </c>
      <c r="P51" s="10">
        <v>15</v>
      </c>
    </row>
    <row r="52" spans="1:16" x14ac:dyDescent="0.4">
      <c r="A52" t="s">
        <v>83</v>
      </c>
      <c r="B52" t="s">
        <v>247</v>
      </c>
      <c r="C52" s="57">
        <v>8130</v>
      </c>
      <c r="D52" s="58">
        <f t="shared" si="0"/>
        <v>0.36949569495694956</v>
      </c>
      <c r="E52" s="59">
        <v>3004</v>
      </c>
      <c r="F52" s="57">
        <v>0</v>
      </c>
      <c r="G52" s="4">
        <v>6</v>
      </c>
      <c r="H52" s="4">
        <v>0</v>
      </c>
      <c r="I52" s="4">
        <v>11</v>
      </c>
      <c r="J52" s="59">
        <v>0</v>
      </c>
      <c r="K52" s="57">
        <v>1465</v>
      </c>
      <c r="L52" s="4">
        <f t="shared" si="1"/>
        <v>1022</v>
      </c>
      <c r="M52" s="64">
        <f t="shared" si="2"/>
        <v>0.69761092150170645</v>
      </c>
      <c r="N52">
        <v>1009</v>
      </c>
      <c r="O52" s="16">
        <f t="shared" si="3"/>
        <v>1.2720156555772993E-2</v>
      </c>
      <c r="P52" s="10">
        <v>13</v>
      </c>
    </row>
    <row r="53" spans="1:16" x14ac:dyDescent="0.4">
      <c r="A53" t="s">
        <v>83</v>
      </c>
      <c r="B53" t="s">
        <v>248</v>
      </c>
      <c r="C53" s="57">
        <v>6969</v>
      </c>
      <c r="D53" s="58">
        <f t="shared" si="0"/>
        <v>0.34122542689051516</v>
      </c>
      <c r="E53" s="59">
        <v>2378</v>
      </c>
      <c r="F53" s="57">
        <v>0</v>
      </c>
      <c r="G53" s="4">
        <v>1</v>
      </c>
      <c r="H53" s="4">
        <v>0</v>
      </c>
      <c r="I53" s="4">
        <v>11</v>
      </c>
      <c r="J53" s="59">
        <v>0</v>
      </c>
      <c r="K53" s="57">
        <v>1160</v>
      </c>
      <c r="L53" s="4">
        <f t="shared" si="1"/>
        <v>746</v>
      </c>
      <c r="M53" s="64">
        <f t="shared" si="2"/>
        <v>0.64310344827586208</v>
      </c>
      <c r="N53">
        <v>736</v>
      </c>
      <c r="O53" s="16">
        <f t="shared" si="3"/>
        <v>1.3404825737265416E-2</v>
      </c>
      <c r="P53" s="10">
        <v>10</v>
      </c>
    </row>
    <row r="54" spans="1:16" x14ac:dyDescent="0.4">
      <c r="A54" t="s">
        <v>83</v>
      </c>
      <c r="B54" t="s">
        <v>249</v>
      </c>
      <c r="C54" s="57">
        <v>7648</v>
      </c>
      <c r="D54" s="58">
        <f t="shared" si="0"/>
        <v>0.29354079497907948</v>
      </c>
      <c r="E54" s="59">
        <v>2245</v>
      </c>
      <c r="F54" s="57">
        <v>0</v>
      </c>
      <c r="G54" s="4">
        <v>1</v>
      </c>
      <c r="H54" s="4">
        <v>0</v>
      </c>
      <c r="I54" s="4">
        <v>8</v>
      </c>
      <c r="J54" s="59">
        <v>0</v>
      </c>
      <c r="K54" s="57">
        <v>1179</v>
      </c>
      <c r="L54" s="4">
        <f t="shared" si="1"/>
        <v>814</v>
      </c>
      <c r="M54" s="64">
        <f t="shared" si="2"/>
        <v>0.69041560644614075</v>
      </c>
      <c r="N54">
        <v>798</v>
      </c>
      <c r="O54" s="16">
        <f t="shared" si="3"/>
        <v>1.9656019656019656E-2</v>
      </c>
      <c r="P54" s="10">
        <v>16</v>
      </c>
    </row>
    <row r="55" spans="1:16" x14ac:dyDescent="0.4">
      <c r="A55" t="s">
        <v>83</v>
      </c>
      <c r="B55" t="s">
        <v>250</v>
      </c>
      <c r="C55" s="57">
        <v>7820</v>
      </c>
      <c r="D55" s="58">
        <f t="shared" si="0"/>
        <v>0.35396419437340154</v>
      </c>
      <c r="E55" s="59">
        <v>2768</v>
      </c>
      <c r="F55" s="57">
        <v>0</v>
      </c>
      <c r="G55" s="4">
        <v>1</v>
      </c>
      <c r="H55" s="4">
        <v>0</v>
      </c>
      <c r="I55" s="4">
        <v>11</v>
      </c>
      <c r="J55" s="59">
        <v>0</v>
      </c>
      <c r="K55" s="57">
        <v>1093</v>
      </c>
      <c r="L55" s="4">
        <f t="shared" si="1"/>
        <v>716</v>
      </c>
      <c r="M55" s="64">
        <f t="shared" si="2"/>
        <v>0.65507776761207681</v>
      </c>
      <c r="N55">
        <v>706</v>
      </c>
      <c r="O55" s="16">
        <f t="shared" si="3"/>
        <v>1.3966480446927373E-2</v>
      </c>
      <c r="P55" s="10">
        <v>10</v>
      </c>
    </row>
    <row r="56" spans="1:16" x14ac:dyDescent="0.4">
      <c r="A56" t="s">
        <v>83</v>
      </c>
      <c r="B56" t="s">
        <v>251</v>
      </c>
      <c r="C56" s="57">
        <v>8267</v>
      </c>
      <c r="D56" s="58">
        <f t="shared" si="0"/>
        <v>0.3141405588484335</v>
      </c>
      <c r="E56" s="59">
        <v>2597</v>
      </c>
      <c r="F56" s="57">
        <v>0</v>
      </c>
      <c r="G56" s="4">
        <v>2</v>
      </c>
      <c r="H56" s="4">
        <v>0</v>
      </c>
      <c r="I56" s="4">
        <v>11</v>
      </c>
      <c r="J56" s="59">
        <v>0</v>
      </c>
      <c r="K56" s="57">
        <v>1201</v>
      </c>
      <c r="L56" s="4">
        <f t="shared" si="1"/>
        <v>803</v>
      </c>
      <c r="M56" s="64">
        <f t="shared" si="2"/>
        <v>0.66860949208992504</v>
      </c>
      <c r="N56">
        <v>791</v>
      </c>
      <c r="O56" s="16">
        <f t="shared" si="3"/>
        <v>1.4943960149439602E-2</v>
      </c>
      <c r="P56" s="10">
        <v>12</v>
      </c>
    </row>
    <row r="57" spans="1:16" x14ac:dyDescent="0.4">
      <c r="A57" t="s">
        <v>83</v>
      </c>
      <c r="B57" t="s">
        <v>252</v>
      </c>
      <c r="C57" s="57">
        <v>7228</v>
      </c>
      <c r="D57" s="58">
        <f t="shared" si="0"/>
        <v>0.31668511344770339</v>
      </c>
      <c r="E57" s="59">
        <v>2289</v>
      </c>
      <c r="F57" s="57">
        <v>0</v>
      </c>
      <c r="G57" s="4">
        <v>0</v>
      </c>
      <c r="H57" s="4">
        <v>0</v>
      </c>
      <c r="I57" s="4">
        <v>12</v>
      </c>
      <c r="J57" s="59">
        <v>0</v>
      </c>
      <c r="K57" s="57">
        <v>1230</v>
      </c>
      <c r="L57" s="4">
        <f t="shared" si="1"/>
        <v>814</v>
      </c>
      <c r="M57" s="64">
        <f t="shared" si="2"/>
        <v>0.66178861788617882</v>
      </c>
      <c r="N57">
        <v>801</v>
      </c>
      <c r="O57" s="16">
        <f t="shared" si="3"/>
        <v>1.5970515970515971E-2</v>
      </c>
      <c r="P57" s="10">
        <v>13</v>
      </c>
    </row>
    <row r="58" spans="1:16" x14ac:dyDescent="0.4">
      <c r="A58" t="s">
        <v>83</v>
      </c>
      <c r="B58" t="s">
        <v>253</v>
      </c>
      <c r="C58" s="57">
        <v>7377</v>
      </c>
      <c r="D58" s="58">
        <f t="shared" si="0"/>
        <v>0.33482445438525144</v>
      </c>
      <c r="E58" s="59">
        <v>2470</v>
      </c>
      <c r="F58" s="57">
        <v>0</v>
      </c>
      <c r="G58" s="4">
        <v>1</v>
      </c>
      <c r="H58" s="4">
        <v>0</v>
      </c>
      <c r="I58" s="4">
        <v>11</v>
      </c>
      <c r="J58" s="59">
        <v>0</v>
      </c>
      <c r="K58" s="57">
        <v>1299</v>
      </c>
      <c r="L58" s="4">
        <f t="shared" si="1"/>
        <v>842</v>
      </c>
      <c r="M58" s="64">
        <f t="shared" si="2"/>
        <v>0.64819091608929946</v>
      </c>
      <c r="N58">
        <v>827</v>
      </c>
      <c r="O58" s="16">
        <f t="shared" si="3"/>
        <v>1.7814726840855107E-2</v>
      </c>
      <c r="P58" s="10">
        <v>15</v>
      </c>
    </row>
    <row r="59" spans="1:16" x14ac:dyDescent="0.4">
      <c r="A59" t="s">
        <v>83</v>
      </c>
      <c r="B59" t="s">
        <v>254</v>
      </c>
      <c r="C59" s="57">
        <v>7592</v>
      </c>
      <c r="D59" s="58">
        <f t="shared" si="0"/>
        <v>0.36867755532139096</v>
      </c>
      <c r="E59" s="59">
        <v>2799</v>
      </c>
      <c r="F59" s="57">
        <v>0</v>
      </c>
      <c r="G59" s="4">
        <v>2</v>
      </c>
      <c r="H59" s="4">
        <v>0</v>
      </c>
      <c r="I59" s="4">
        <v>8</v>
      </c>
      <c r="J59" s="59">
        <v>0</v>
      </c>
      <c r="K59" s="57">
        <v>1232</v>
      </c>
      <c r="L59" s="4">
        <f t="shared" si="1"/>
        <v>871</v>
      </c>
      <c r="M59" s="64">
        <f t="shared" si="2"/>
        <v>0.70698051948051943</v>
      </c>
      <c r="N59">
        <v>863</v>
      </c>
      <c r="O59" s="16">
        <f t="shared" si="3"/>
        <v>9.1848450057405284E-3</v>
      </c>
      <c r="P59" s="10">
        <v>8</v>
      </c>
    </row>
    <row r="60" spans="1:16" x14ac:dyDescent="0.4">
      <c r="A60" t="s">
        <v>83</v>
      </c>
      <c r="B60" t="s">
        <v>255</v>
      </c>
      <c r="C60" s="57">
        <v>8273</v>
      </c>
      <c r="D60" s="58">
        <f t="shared" si="0"/>
        <v>0.3036383415931343</v>
      </c>
      <c r="E60" s="59">
        <v>2512</v>
      </c>
      <c r="F60" s="57">
        <v>0</v>
      </c>
      <c r="G60" s="4">
        <v>1</v>
      </c>
      <c r="H60" s="4">
        <v>0</v>
      </c>
      <c r="I60" s="4">
        <v>8</v>
      </c>
      <c r="J60" s="59">
        <v>0</v>
      </c>
      <c r="K60" s="57">
        <v>1490</v>
      </c>
      <c r="L60" s="4">
        <f t="shared" si="1"/>
        <v>1021</v>
      </c>
      <c r="M60" s="64">
        <f t="shared" si="2"/>
        <v>0.68523489932885906</v>
      </c>
      <c r="N60">
        <v>1008</v>
      </c>
      <c r="O60" s="16">
        <f t="shared" si="3"/>
        <v>1.2732615083251714E-2</v>
      </c>
      <c r="P60" s="10">
        <v>13</v>
      </c>
    </row>
    <row r="61" spans="1:16" x14ac:dyDescent="0.4">
      <c r="A61" t="s">
        <v>83</v>
      </c>
      <c r="B61" t="s">
        <v>256</v>
      </c>
      <c r="C61" s="57">
        <v>7378</v>
      </c>
      <c r="D61" s="58">
        <f t="shared" si="0"/>
        <v>0.28056383843860122</v>
      </c>
      <c r="E61" s="59">
        <v>2070</v>
      </c>
      <c r="F61" s="57">
        <v>0</v>
      </c>
      <c r="G61" s="4">
        <v>1</v>
      </c>
      <c r="H61" s="4">
        <v>0</v>
      </c>
      <c r="I61" s="4">
        <v>6</v>
      </c>
      <c r="J61" s="59">
        <v>0</v>
      </c>
      <c r="K61" s="57">
        <v>980</v>
      </c>
      <c r="L61" s="4">
        <f t="shared" si="1"/>
        <v>668</v>
      </c>
      <c r="M61" s="64">
        <f t="shared" si="2"/>
        <v>0.68163265306122445</v>
      </c>
      <c r="N61">
        <v>653</v>
      </c>
      <c r="O61" s="16">
        <f t="shared" si="3"/>
        <v>2.2455089820359281E-2</v>
      </c>
      <c r="P61" s="10">
        <v>15</v>
      </c>
    </row>
    <row r="62" spans="1:16" x14ac:dyDescent="0.4">
      <c r="A62" t="s">
        <v>83</v>
      </c>
      <c r="B62" t="s">
        <v>257</v>
      </c>
      <c r="C62" s="57">
        <v>7790</v>
      </c>
      <c r="D62" s="58">
        <f t="shared" si="0"/>
        <v>0.38883183568677793</v>
      </c>
      <c r="E62" s="59">
        <v>3029</v>
      </c>
      <c r="F62" s="57">
        <v>0</v>
      </c>
      <c r="G62" s="4">
        <v>0</v>
      </c>
      <c r="H62" s="4">
        <v>0</v>
      </c>
      <c r="I62" s="4">
        <v>9</v>
      </c>
      <c r="J62" s="59">
        <v>0</v>
      </c>
      <c r="K62" s="57">
        <v>1314</v>
      </c>
      <c r="L62" s="4">
        <f t="shared" si="1"/>
        <v>918</v>
      </c>
      <c r="M62" s="64">
        <f t="shared" si="2"/>
        <v>0.69863013698630139</v>
      </c>
      <c r="N62">
        <v>909</v>
      </c>
      <c r="O62" s="16">
        <f t="shared" si="3"/>
        <v>9.8039215686274508E-3</v>
      </c>
      <c r="P62" s="10">
        <v>9</v>
      </c>
    </row>
    <row r="63" spans="1:16" x14ac:dyDescent="0.4">
      <c r="A63" t="s">
        <v>83</v>
      </c>
      <c r="B63" t="s">
        <v>258</v>
      </c>
      <c r="C63" s="57">
        <v>7611</v>
      </c>
      <c r="D63" s="58">
        <f t="shared" si="0"/>
        <v>0.22861647615293654</v>
      </c>
      <c r="E63" s="59">
        <v>1740</v>
      </c>
      <c r="F63" s="57">
        <v>0</v>
      </c>
      <c r="G63" s="4">
        <v>4</v>
      </c>
      <c r="H63" s="4">
        <v>0</v>
      </c>
      <c r="I63" s="4">
        <v>7</v>
      </c>
      <c r="J63" s="59">
        <v>0</v>
      </c>
      <c r="K63" s="57">
        <v>991</v>
      </c>
      <c r="L63" s="4">
        <f t="shared" si="1"/>
        <v>608</v>
      </c>
      <c r="M63" s="64">
        <f t="shared" si="2"/>
        <v>0.61352169525731581</v>
      </c>
      <c r="N63">
        <v>597</v>
      </c>
      <c r="O63" s="16">
        <f t="shared" si="3"/>
        <v>1.8092105263157895E-2</v>
      </c>
      <c r="P63" s="10">
        <v>11</v>
      </c>
    </row>
    <row r="64" spans="1:16" x14ac:dyDescent="0.4">
      <c r="A64" t="s">
        <v>83</v>
      </c>
      <c r="B64" t="s">
        <v>259</v>
      </c>
      <c r="C64" s="57">
        <v>8421</v>
      </c>
      <c r="D64" s="58">
        <f t="shared" si="0"/>
        <v>0.2801330008312552</v>
      </c>
      <c r="E64" s="59">
        <v>2359</v>
      </c>
      <c r="F64" s="57">
        <v>0</v>
      </c>
      <c r="G64" s="4">
        <v>4</v>
      </c>
      <c r="H64" s="4">
        <v>0</v>
      </c>
      <c r="I64" s="4">
        <v>12</v>
      </c>
      <c r="J64" s="59">
        <v>0</v>
      </c>
      <c r="K64" s="57">
        <v>1089</v>
      </c>
      <c r="L64" s="4">
        <f t="shared" si="1"/>
        <v>660</v>
      </c>
      <c r="M64" s="64">
        <f t="shared" si="2"/>
        <v>0.60606060606060608</v>
      </c>
      <c r="N64">
        <v>649</v>
      </c>
      <c r="O64" s="16">
        <f t="shared" si="3"/>
        <v>1.6666666666666666E-2</v>
      </c>
      <c r="P64" s="10">
        <v>11</v>
      </c>
    </row>
    <row r="65" spans="1:16" x14ac:dyDescent="0.4">
      <c r="A65" t="s">
        <v>83</v>
      </c>
      <c r="B65" t="s">
        <v>260</v>
      </c>
      <c r="C65" s="57">
        <v>7497</v>
      </c>
      <c r="D65" s="58">
        <f t="shared" si="0"/>
        <v>0.24849939975990396</v>
      </c>
      <c r="E65" s="59">
        <v>1863</v>
      </c>
      <c r="F65" s="57">
        <v>0</v>
      </c>
      <c r="G65" s="4">
        <v>2</v>
      </c>
      <c r="H65" s="4">
        <v>0</v>
      </c>
      <c r="I65" s="4">
        <v>7</v>
      </c>
      <c r="J65" s="59">
        <v>0</v>
      </c>
      <c r="K65" s="57">
        <v>1146</v>
      </c>
      <c r="L65" s="4">
        <f t="shared" si="1"/>
        <v>753</v>
      </c>
      <c r="M65" s="64">
        <f t="shared" si="2"/>
        <v>0.65706806282722519</v>
      </c>
      <c r="N65">
        <v>737</v>
      </c>
      <c r="O65" s="16">
        <f t="shared" si="3"/>
        <v>2.1248339973439574E-2</v>
      </c>
      <c r="P65" s="10">
        <v>16</v>
      </c>
    </row>
    <row r="66" spans="1:16" x14ac:dyDescent="0.4">
      <c r="A66" t="s">
        <v>83</v>
      </c>
      <c r="B66" t="s">
        <v>261</v>
      </c>
      <c r="C66" s="57">
        <v>8686</v>
      </c>
      <c r="D66" s="58">
        <f t="shared" si="0"/>
        <v>0.32408473405480082</v>
      </c>
      <c r="E66" s="59">
        <v>2815</v>
      </c>
      <c r="F66" s="57">
        <v>0</v>
      </c>
      <c r="G66" s="4">
        <v>0</v>
      </c>
      <c r="H66" s="4">
        <v>0</v>
      </c>
      <c r="I66" s="4">
        <v>11</v>
      </c>
      <c r="J66" s="59">
        <v>0</v>
      </c>
      <c r="K66" s="57">
        <v>1332</v>
      </c>
      <c r="L66" s="4">
        <f t="shared" si="1"/>
        <v>915</v>
      </c>
      <c r="M66" s="64">
        <f t="shared" si="2"/>
        <v>0.68693693693693691</v>
      </c>
      <c r="N66">
        <v>898</v>
      </c>
      <c r="O66" s="16">
        <f t="shared" si="3"/>
        <v>1.8579234972677595E-2</v>
      </c>
      <c r="P66" s="10">
        <v>17</v>
      </c>
    </row>
    <row r="67" spans="1:16" x14ac:dyDescent="0.4">
      <c r="A67" t="s">
        <v>83</v>
      </c>
      <c r="B67" t="s">
        <v>262</v>
      </c>
      <c r="C67" s="57">
        <v>8412</v>
      </c>
      <c r="D67" s="58">
        <f t="shared" si="0"/>
        <v>0.34320019020446979</v>
      </c>
      <c r="E67" s="59">
        <v>2887</v>
      </c>
      <c r="F67" s="57">
        <v>0</v>
      </c>
      <c r="G67" s="4">
        <v>0</v>
      </c>
      <c r="H67" s="4">
        <v>0</v>
      </c>
      <c r="I67" s="4">
        <v>11</v>
      </c>
      <c r="J67" s="59">
        <v>0</v>
      </c>
      <c r="K67" s="57">
        <v>1402</v>
      </c>
      <c r="L67" s="4">
        <f t="shared" si="1"/>
        <v>984</v>
      </c>
      <c r="M67" s="64">
        <f t="shared" si="2"/>
        <v>0.70185449358059915</v>
      </c>
      <c r="N67">
        <v>967</v>
      </c>
      <c r="O67" s="16">
        <f t="shared" si="3"/>
        <v>1.7276422764227643E-2</v>
      </c>
      <c r="P67" s="10">
        <v>17</v>
      </c>
    </row>
    <row r="68" spans="1:16" x14ac:dyDescent="0.4">
      <c r="A68" t="s">
        <v>83</v>
      </c>
      <c r="B68" t="s">
        <v>263</v>
      </c>
      <c r="C68" s="57">
        <v>8034</v>
      </c>
      <c r="D68" s="58">
        <f t="shared" ref="D68:D131" si="4">E68/C68</f>
        <v>0.36644261886980334</v>
      </c>
      <c r="E68" s="59">
        <v>2944</v>
      </c>
      <c r="F68" s="57">
        <v>0</v>
      </c>
      <c r="G68" s="4">
        <v>7</v>
      </c>
      <c r="H68" s="4">
        <v>1</v>
      </c>
      <c r="I68" s="4">
        <v>6</v>
      </c>
      <c r="J68" s="59">
        <v>0</v>
      </c>
      <c r="K68" s="57">
        <v>1354</v>
      </c>
      <c r="L68" s="4">
        <f t="shared" ref="L68:L131" si="5">N68+P68</f>
        <v>981</v>
      </c>
      <c r="M68" s="64">
        <f t="shared" ref="M68:M131" si="6">L68/K68</f>
        <v>0.72451994091580507</v>
      </c>
      <c r="N68">
        <v>968</v>
      </c>
      <c r="O68" s="16">
        <f t="shared" ref="O68:O131" si="7">P68/L68</f>
        <v>1.3251783893985729E-2</v>
      </c>
      <c r="P68" s="10">
        <v>13</v>
      </c>
    </row>
    <row r="69" spans="1:16" x14ac:dyDescent="0.4">
      <c r="A69" t="s">
        <v>83</v>
      </c>
      <c r="B69" t="s">
        <v>264</v>
      </c>
      <c r="C69" s="57">
        <v>5477</v>
      </c>
      <c r="D69" s="58">
        <f t="shared" si="4"/>
        <v>0.30691984663136751</v>
      </c>
      <c r="E69" s="59">
        <v>1681</v>
      </c>
      <c r="F69" s="57">
        <v>0</v>
      </c>
      <c r="G69" s="4">
        <v>1</v>
      </c>
      <c r="H69" s="4">
        <v>0</v>
      </c>
      <c r="I69" s="4">
        <v>12</v>
      </c>
      <c r="J69" s="59">
        <v>0</v>
      </c>
      <c r="K69" s="57">
        <v>937</v>
      </c>
      <c r="L69" s="4">
        <f t="shared" si="5"/>
        <v>646</v>
      </c>
      <c r="M69" s="64">
        <f t="shared" si="6"/>
        <v>0.68943436499466382</v>
      </c>
      <c r="N69">
        <v>634</v>
      </c>
      <c r="O69" s="16">
        <f t="shared" si="7"/>
        <v>1.8575851393188854E-2</v>
      </c>
      <c r="P69" s="10">
        <v>12</v>
      </c>
    </row>
    <row r="70" spans="1:16" x14ac:dyDescent="0.4">
      <c r="A70" t="s">
        <v>84</v>
      </c>
      <c r="B70" t="s">
        <v>265</v>
      </c>
      <c r="C70" s="57">
        <v>6439</v>
      </c>
      <c r="D70" s="58">
        <f t="shared" si="4"/>
        <v>0.31371330952011184</v>
      </c>
      <c r="E70" s="59">
        <v>2020</v>
      </c>
      <c r="F70" s="57">
        <v>0</v>
      </c>
      <c r="G70" s="4">
        <v>10</v>
      </c>
      <c r="H70" s="4">
        <v>0</v>
      </c>
      <c r="I70" s="4">
        <v>20</v>
      </c>
      <c r="J70" s="59">
        <v>0</v>
      </c>
      <c r="K70" s="57">
        <v>1380</v>
      </c>
      <c r="L70" s="4">
        <f t="shared" si="5"/>
        <v>905</v>
      </c>
      <c r="M70" s="64">
        <f t="shared" si="6"/>
        <v>0.65579710144927539</v>
      </c>
      <c r="N70">
        <v>798</v>
      </c>
      <c r="O70" s="16">
        <f t="shared" si="7"/>
        <v>0.11823204419889503</v>
      </c>
      <c r="P70" s="10">
        <v>107</v>
      </c>
    </row>
    <row r="71" spans="1:16" x14ac:dyDescent="0.4">
      <c r="A71" t="s">
        <v>84</v>
      </c>
      <c r="B71" t="s">
        <v>266</v>
      </c>
      <c r="C71" s="57">
        <v>5922</v>
      </c>
      <c r="D71" s="58">
        <f t="shared" si="4"/>
        <v>0.41236068895643363</v>
      </c>
      <c r="E71" s="59">
        <v>2442</v>
      </c>
      <c r="F71" s="57">
        <v>0</v>
      </c>
      <c r="G71" s="4">
        <v>6</v>
      </c>
      <c r="H71" s="4">
        <v>0</v>
      </c>
      <c r="I71" s="4">
        <v>17</v>
      </c>
      <c r="J71" s="59">
        <v>0</v>
      </c>
      <c r="K71" s="57">
        <v>1907</v>
      </c>
      <c r="L71" s="4">
        <f t="shared" si="5"/>
        <v>1333</v>
      </c>
      <c r="M71" s="64">
        <f t="shared" si="6"/>
        <v>0.6990036706869428</v>
      </c>
      <c r="N71">
        <v>1138</v>
      </c>
      <c r="O71" s="16">
        <f t="shared" si="7"/>
        <v>0.14628657164291073</v>
      </c>
      <c r="P71" s="10">
        <v>195</v>
      </c>
    </row>
    <row r="72" spans="1:16" x14ac:dyDescent="0.4">
      <c r="A72" t="s">
        <v>84</v>
      </c>
      <c r="B72" t="s">
        <v>267</v>
      </c>
      <c r="C72" s="57">
        <v>6333</v>
      </c>
      <c r="D72" s="58">
        <f t="shared" si="4"/>
        <v>0.38259908416232435</v>
      </c>
      <c r="E72" s="59">
        <v>2423</v>
      </c>
      <c r="F72" s="57">
        <v>0</v>
      </c>
      <c r="G72" s="4">
        <v>3</v>
      </c>
      <c r="H72" s="4">
        <v>0</v>
      </c>
      <c r="I72" s="4">
        <v>10</v>
      </c>
      <c r="J72" s="59">
        <v>0</v>
      </c>
      <c r="K72" s="57">
        <v>1719</v>
      </c>
      <c r="L72" s="4">
        <f t="shared" si="5"/>
        <v>1046</v>
      </c>
      <c r="M72" s="64">
        <f t="shared" si="6"/>
        <v>0.60849331006399066</v>
      </c>
      <c r="N72">
        <v>933</v>
      </c>
      <c r="O72" s="16">
        <f t="shared" si="7"/>
        <v>0.10803059273422562</v>
      </c>
      <c r="P72" s="10">
        <v>113</v>
      </c>
    </row>
    <row r="73" spans="1:16" x14ac:dyDescent="0.4">
      <c r="A73" t="s">
        <v>84</v>
      </c>
      <c r="B73" t="s">
        <v>268</v>
      </c>
      <c r="C73" s="57">
        <v>6316</v>
      </c>
      <c r="D73" s="58">
        <f t="shared" si="4"/>
        <v>0.24715009499683344</v>
      </c>
      <c r="E73" s="59">
        <v>1561</v>
      </c>
      <c r="F73" s="57">
        <v>0</v>
      </c>
      <c r="G73" s="4">
        <v>0</v>
      </c>
      <c r="H73" s="4">
        <v>0</v>
      </c>
      <c r="I73" s="4">
        <v>18</v>
      </c>
      <c r="J73" s="59">
        <v>0</v>
      </c>
      <c r="K73" s="57">
        <v>1468</v>
      </c>
      <c r="L73" s="4">
        <f t="shared" si="5"/>
        <v>859</v>
      </c>
      <c r="M73" s="64">
        <f t="shared" si="6"/>
        <v>0.58514986376021794</v>
      </c>
      <c r="N73">
        <v>729</v>
      </c>
      <c r="O73" s="16">
        <f t="shared" si="7"/>
        <v>0.15133876600698487</v>
      </c>
      <c r="P73" s="10">
        <v>130</v>
      </c>
    </row>
    <row r="74" spans="1:16" x14ac:dyDescent="0.4">
      <c r="A74" t="s">
        <v>84</v>
      </c>
      <c r="B74" t="s">
        <v>269</v>
      </c>
      <c r="C74" s="57">
        <v>5728</v>
      </c>
      <c r="D74" s="58">
        <f t="shared" si="4"/>
        <v>0.26728351955307261</v>
      </c>
      <c r="E74" s="59">
        <v>1531</v>
      </c>
      <c r="F74" s="57">
        <v>0</v>
      </c>
      <c r="G74" s="4">
        <v>0</v>
      </c>
      <c r="H74" s="4">
        <v>0</v>
      </c>
      <c r="I74" s="4">
        <v>15</v>
      </c>
      <c r="J74" s="59">
        <v>0</v>
      </c>
      <c r="K74" s="57">
        <v>1093</v>
      </c>
      <c r="L74" s="4">
        <f t="shared" si="5"/>
        <v>645</v>
      </c>
      <c r="M74" s="64">
        <f t="shared" si="6"/>
        <v>0.59011893870082344</v>
      </c>
      <c r="N74">
        <v>599</v>
      </c>
      <c r="O74" s="16">
        <f t="shared" si="7"/>
        <v>7.131782945736434E-2</v>
      </c>
      <c r="P74" s="10">
        <v>46</v>
      </c>
    </row>
    <row r="75" spans="1:16" x14ac:dyDescent="0.4">
      <c r="A75" t="s">
        <v>84</v>
      </c>
      <c r="B75" t="s">
        <v>270</v>
      </c>
      <c r="C75" s="57">
        <v>6126</v>
      </c>
      <c r="D75" s="58">
        <f t="shared" si="4"/>
        <v>0.17841984982043749</v>
      </c>
      <c r="E75" s="59">
        <v>1093</v>
      </c>
      <c r="F75" s="57">
        <v>0</v>
      </c>
      <c r="G75" s="4">
        <v>3</v>
      </c>
      <c r="H75" s="4">
        <v>0</v>
      </c>
      <c r="I75" s="4">
        <v>23</v>
      </c>
      <c r="J75" s="59">
        <v>0</v>
      </c>
      <c r="K75" s="57">
        <v>880</v>
      </c>
      <c r="L75" s="4">
        <f t="shared" si="5"/>
        <v>478</v>
      </c>
      <c r="M75" s="64">
        <f t="shared" si="6"/>
        <v>0.54318181818181821</v>
      </c>
      <c r="N75">
        <v>444</v>
      </c>
      <c r="O75" s="16">
        <f t="shared" si="7"/>
        <v>7.1129707112970716E-2</v>
      </c>
      <c r="P75" s="10">
        <v>34</v>
      </c>
    </row>
    <row r="76" spans="1:16" x14ac:dyDescent="0.4">
      <c r="A76" t="s">
        <v>84</v>
      </c>
      <c r="B76" t="s">
        <v>271</v>
      </c>
      <c r="C76" s="57">
        <v>6459</v>
      </c>
      <c r="D76" s="58">
        <f t="shared" si="4"/>
        <v>0.20668834184858337</v>
      </c>
      <c r="E76" s="59">
        <v>1335</v>
      </c>
      <c r="F76" s="57">
        <v>0</v>
      </c>
      <c r="G76" s="4">
        <v>0</v>
      </c>
      <c r="H76" s="4">
        <v>0</v>
      </c>
      <c r="I76" s="4">
        <v>17</v>
      </c>
      <c r="J76" s="59">
        <v>0</v>
      </c>
      <c r="K76" s="57">
        <v>1286</v>
      </c>
      <c r="L76" s="4">
        <f t="shared" si="5"/>
        <v>640</v>
      </c>
      <c r="M76" s="64">
        <f t="shared" si="6"/>
        <v>0.49766718506998447</v>
      </c>
      <c r="N76">
        <v>574</v>
      </c>
      <c r="O76" s="16">
        <f t="shared" si="7"/>
        <v>0.10312499999999999</v>
      </c>
      <c r="P76" s="10">
        <v>66</v>
      </c>
    </row>
    <row r="77" spans="1:16" x14ac:dyDescent="0.4">
      <c r="A77" t="s">
        <v>84</v>
      </c>
      <c r="B77" t="s">
        <v>272</v>
      </c>
      <c r="C77" s="57">
        <v>6463</v>
      </c>
      <c r="D77" s="58">
        <f t="shared" si="4"/>
        <v>0.28902986229305277</v>
      </c>
      <c r="E77" s="59">
        <v>1868</v>
      </c>
      <c r="F77" s="57">
        <v>0</v>
      </c>
      <c r="G77" s="4">
        <v>2</v>
      </c>
      <c r="H77" s="4">
        <v>0</v>
      </c>
      <c r="I77" s="4">
        <v>23</v>
      </c>
      <c r="J77" s="59">
        <v>0</v>
      </c>
      <c r="K77" s="57">
        <v>1442</v>
      </c>
      <c r="L77" s="4">
        <f t="shared" si="5"/>
        <v>846</v>
      </c>
      <c r="M77" s="64">
        <f t="shared" si="6"/>
        <v>0.58668515950069344</v>
      </c>
      <c r="N77">
        <v>789</v>
      </c>
      <c r="O77" s="16">
        <f t="shared" si="7"/>
        <v>6.7375886524822695E-2</v>
      </c>
      <c r="P77" s="10">
        <v>57</v>
      </c>
    </row>
    <row r="78" spans="1:16" x14ac:dyDescent="0.4">
      <c r="A78" t="s">
        <v>84</v>
      </c>
      <c r="B78" t="s">
        <v>273</v>
      </c>
      <c r="C78" s="57">
        <v>6176</v>
      </c>
      <c r="D78" s="58">
        <f t="shared" si="4"/>
        <v>0.28740284974093266</v>
      </c>
      <c r="E78" s="59">
        <v>1775</v>
      </c>
      <c r="F78" s="57">
        <v>0</v>
      </c>
      <c r="G78" s="4">
        <v>2</v>
      </c>
      <c r="H78" s="4">
        <v>0</v>
      </c>
      <c r="I78" s="4">
        <v>20</v>
      </c>
      <c r="J78" s="59">
        <v>0</v>
      </c>
      <c r="K78" s="57">
        <v>1780</v>
      </c>
      <c r="L78" s="4">
        <f t="shared" si="5"/>
        <v>818</v>
      </c>
      <c r="M78" s="64">
        <f t="shared" si="6"/>
        <v>0.45955056179775283</v>
      </c>
      <c r="N78">
        <v>748</v>
      </c>
      <c r="O78" s="16">
        <f t="shared" si="7"/>
        <v>8.557457212713937E-2</v>
      </c>
      <c r="P78" s="10">
        <v>70</v>
      </c>
    </row>
    <row r="79" spans="1:16" x14ac:dyDescent="0.4">
      <c r="A79" t="s">
        <v>84</v>
      </c>
      <c r="B79" t="s">
        <v>274</v>
      </c>
      <c r="C79" s="57">
        <v>6200</v>
      </c>
      <c r="D79" s="58">
        <f t="shared" si="4"/>
        <v>0.20258064516129032</v>
      </c>
      <c r="E79" s="59">
        <v>1256</v>
      </c>
      <c r="F79" s="57">
        <v>0</v>
      </c>
      <c r="G79" s="4">
        <v>1</v>
      </c>
      <c r="H79" s="4">
        <v>0</v>
      </c>
      <c r="I79" s="4">
        <v>10</v>
      </c>
      <c r="J79" s="59">
        <v>0</v>
      </c>
      <c r="K79" s="57">
        <v>1116</v>
      </c>
      <c r="L79" s="4">
        <f t="shared" si="5"/>
        <v>618</v>
      </c>
      <c r="M79" s="64">
        <f t="shared" si="6"/>
        <v>0.55376344086021501</v>
      </c>
      <c r="N79">
        <v>566</v>
      </c>
      <c r="O79" s="16">
        <f t="shared" si="7"/>
        <v>8.4142394822006472E-2</v>
      </c>
      <c r="P79" s="10">
        <v>52</v>
      </c>
    </row>
    <row r="80" spans="1:16" x14ac:dyDescent="0.4">
      <c r="A80" t="s">
        <v>84</v>
      </c>
      <c r="B80" t="s">
        <v>275</v>
      </c>
      <c r="C80" s="57">
        <v>6118</v>
      </c>
      <c r="D80" s="58">
        <f t="shared" si="4"/>
        <v>0.36727688787185353</v>
      </c>
      <c r="E80" s="59">
        <v>2247</v>
      </c>
      <c r="F80" s="57">
        <v>0</v>
      </c>
      <c r="G80" s="4">
        <v>5</v>
      </c>
      <c r="H80" s="4">
        <v>0</v>
      </c>
      <c r="I80" s="4">
        <v>28</v>
      </c>
      <c r="J80" s="59">
        <v>0</v>
      </c>
      <c r="K80" s="57">
        <v>1256</v>
      </c>
      <c r="L80" s="4">
        <f t="shared" si="5"/>
        <v>779</v>
      </c>
      <c r="M80" s="64">
        <f t="shared" si="6"/>
        <v>0.62022292993630568</v>
      </c>
      <c r="N80">
        <v>700</v>
      </c>
      <c r="O80" s="16">
        <f t="shared" si="7"/>
        <v>0.10141206675224647</v>
      </c>
      <c r="P80" s="10">
        <v>79</v>
      </c>
    </row>
    <row r="81" spans="1:16" x14ac:dyDescent="0.4">
      <c r="A81" t="s">
        <v>84</v>
      </c>
      <c r="B81" t="s">
        <v>276</v>
      </c>
      <c r="C81" s="57">
        <v>6616</v>
      </c>
      <c r="D81" s="58">
        <f t="shared" si="4"/>
        <v>0.2954957678355502</v>
      </c>
      <c r="E81" s="59">
        <v>1955</v>
      </c>
      <c r="F81" s="57">
        <v>0</v>
      </c>
      <c r="G81" s="4">
        <v>0</v>
      </c>
      <c r="H81" s="4">
        <v>0</v>
      </c>
      <c r="I81" s="4">
        <v>27</v>
      </c>
      <c r="J81" s="59">
        <v>0</v>
      </c>
      <c r="K81" s="57">
        <v>1395</v>
      </c>
      <c r="L81" s="4">
        <f t="shared" si="5"/>
        <v>845</v>
      </c>
      <c r="M81" s="64">
        <f t="shared" si="6"/>
        <v>0.60573476702508966</v>
      </c>
      <c r="N81">
        <v>800</v>
      </c>
      <c r="O81" s="16">
        <f t="shared" si="7"/>
        <v>5.3254437869822487E-2</v>
      </c>
      <c r="P81" s="10">
        <v>45</v>
      </c>
    </row>
    <row r="82" spans="1:16" x14ac:dyDescent="0.4">
      <c r="A82" t="s">
        <v>84</v>
      </c>
      <c r="B82" t="s">
        <v>277</v>
      </c>
      <c r="C82" s="57">
        <v>5605</v>
      </c>
      <c r="D82" s="58">
        <f t="shared" si="4"/>
        <v>0.20107047279214987</v>
      </c>
      <c r="E82" s="59">
        <v>1127</v>
      </c>
      <c r="F82" s="57">
        <v>0</v>
      </c>
      <c r="G82" s="4">
        <v>3</v>
      </c>
      <c r="H82" s="4">
        <v>0</v>
      </c>
      <c r="I82" s="4">
        <v>16</v>
      </c>
      <c r="J82" s="59">
        <v>0</v>
      </c>
      <c r="K82" s="57">
        <v>878</v>
      </c>
      <c r="L82" s="4">
        <f t="shared" si="5"/>
        <v>483</v>
      </c>
      <c r="M82" s="64">
        <f t="shared" si="6"/>
        <v>0.55011389521640086</v>
      </c>
      <c r="N82">
        <v>444</v>
      </c>
      <c r="O82" s="16">
        <f t="shared" si="7"/>
        <v>8.0745341614906832E-2</v>
      </c>
      <c r="P82" s="10">
        <v>39</v>
      </c>
    </row>
    <row r="83" spans="1:16" x14ac:dyDescent="0.4">
      <c r="A83" t="s">
        <v>84</v>
      </c>
      <c r="B83" t="s">
        <v>278</v>
      </c>
      <c r="C83" s="57">
        <v>6497</v>
      </c>
      <c r="D83" s="58">
        <f t="shared" si="4"/>
        <v>0.33107588117592734</v>
      </c>
      <c r="E83" s="59">
        <v>2151</v>
      </c>
      <c r="F83" s="57">
        <v>0</v>
      </c>
      <c r="G83" s="4">
        <v>5</v>
      </c>
      <c r="H83" s="4">
        <v>0</v>
      </c>
      <c r="I83" s="4">
        <v>18</v>
      </c>
      <c r="J83" s="59">
        <v>0</v>
      </c>
      <c r="K83" s="57">
        <v>1416</v>
      </c>
      <c r="L83" s="4">
        <f t="shared" si="5"/>
        <v>910</v>
      </c>
      <c r="M83" s="64">
        <f t="shared" si="6"/>
        <v>0.64265536723163841</v>
      </c>
      <c r="N83">
        <v>816</v>
      </c>
      <c r="O83" s="16">
        <f t="shared" si="7"/>
        <v>0.10329670329670329</v>
      </c>
      <c r="P83" s="10">
        <v>94</v>
      </c>
    </row>
    <row r="84" spans="1:16" x14ac:dyDescent="0.4">
      <c r="A84" t="s">
        <v>84</v>
      </c>
      <c r="B84" t="s">
        <v>279</v>
      </c>
      <c r="C84" s="57">
        <v>6194</v>
      </c>
      <c r="D84" s="58">
        <f t="shared" si="4"/>
        <v>0.44995156603164355</v>
      </c>
      <c r="E84" s="59">
        <v>2787</v>
      </c>
      <c r="F84" s="57">
        <v>0</v>
      </c>
      <c r="G84" s="4">
        <v>14</v>
      </c>
      <c r="H84" s="4">
        <v>0</v>
      </c>
      <c r="I84" s="4">
        <v>3</v>
      </c>
      <c r="J84" s="59">
        <v>0</v>
      </c>
      <c r="K84" s="57">
        <v>1958</v>
      </c>
      <c r="L84" s="4">
        <f t="shared" si="5"/>
        <v>1435</v>
      </c>
      <c r="M84" s="64">
        <f t="shared" si="6"/>
        <v>0.73289070480081719</v>
      </c>
      <c r="N84">
        <v>1181</v>
      </c>
      <c r="O84" s="16">
        <f t="shared" si="7"/>
        <v>0.17700348432055749</v>
      </c>
      <c r="P84" s="10">
        <v>254</v>
      </c>
    </row>
    <row r="85" spans="1:16" x14ac:dyDescent="0.4">
      <c r="A85" t="s">
        <v>84</v>
      </c>
      <c r="B85" t="s">
        <v>280</v>
      </c>
      <c r="C85" s="57">
        <v>6083</v>
      </c>
      <c r="D85" s="58">
        <f t="shared" si="4"/>
        <v>0.33782673023179355</v>
      </c>
      <c r="E85" s="59">
        <v>2055</v>
      </c>
      <c r="F85" s="57">
        <v>0</v>
      </c>
      <c r="G85" s="4">
        <v>5</v>
      </c>
      <c r="H85" s="4">
        <v>0</v>
      </c>
      <c r="I85" s="4">
        <v>18</v>
      </c>
      <c r="J85" s="59">
        <v>0</v>
      </c>
      <c r="K85" s="57">
        <v>1508</v>
      </c>
      <c r="L85" s="4">
        <f t="shared" si="5"/>
        <v>971</v>
      </c>
      <c r="M85" s="64">
        <f t="shared" si="6"/>
        <v>0.6438992042440318</v>
      </c>
      <c r="N85">
        <v>830</v>
      </c>
      <c r="O85" s="16">
        <f t="shared" si="7"/>
        <v>0.14521112255406798</v>
      </c>
      <c r="P85" s="10">
        <v>141</v>
      </c>
    </row>
    <row r="86" spans="1:16" x14ac:dyDescent="0.4">
      <c r="A86" t="s">
        <v>84</v>
      </c>
      <c r="B86" t="s">
        <v>281</v>
      </c>
      <c r="C86" s="57">
        <v>6150</v>
      </c>
      <c r="D86" s="58">
        <f t="shared" si="4"/>
        <v>0.34341463414634149</v>
      </c>
      <c r="E86" s="59">
        <v>2112</v>
      </c>
      <c r="F86" s="57">
        <v>0</v>
      </c>
      <c r="G86" s="4">
        <v>2</v>
      </c>
      <c r="H86" s="4">
        <v>0</v>
      </c>
      <c r="I86" s="4">
        <v>43</v>
      </c>
      <c r="J86" s="59">
        <v>0</v>
      </c>
      <c r="K86" s="57">
        <v>1400</v>
      </c>
      <c r="L86" s="4">
        <f t="shared" si="5"/>
        <v>868</v>
      </c>
      <c r="M86" s="64">
        <f t="shared" si="6"/>
        <v>0.62</v>
      </c>
      <c r="N86">
        <v>828</v>
      </c>
      <c r="O86" s="16">
        <f t="shared" si="7"/>
        <v>4.6082949308755762E-2</v>
      </c>
      <c r="P86" s="10">
        <v>40</v>
      </c>
    </row>
    <row r="87" spans="1:16" x14ac:dyDescent="0.4">
      <c r="A87" t="s">
        <v>86</v>
      </c>
      <c r="B87" t="s">
        <v>282</v>
      </c>
      <c r="C87" s="57">
        <v>11557</v>
      </c>
      <c r="D87" s="58">
        <f t="shared" si="4"/>
        <v>0.35787834213031061</v>
      </c>
      <c r="E87" s="59">
        <v>4136</v>
      </c>
      <c r="F87" s="57">
        <v>0</v>
      </c>
      <c r="G87" s="4">
        <v>3</v>
      </c>
      <c r="H87" s="4">
        <v>1</v>
      </c>
      <c r="I87" s="4">
        <v>25</v>
      </c>
      <c r="J87" s="59">
        <v>0</v>
      </c>
      <c r="K87" s="57">
        <v>2731</v>
      </c>
      <c r="L87" s="4">
        <f t="shared" si="5"/>
        <v>1869</v>
      </c>
      <c r="M87" s="64">
        <f t="shared" si="6"/>
        <v>0.68436470157451479</v>
      </c>
      <c r="N87">
        <v>1835</v>
      </c>
      <c r="O87" s="16">
        <f t="shared" si="7"/>
        <v>1.8191546281433921E-2</v>
      </c>
      <c r="P87" s="10">
        <v>34</v>
      </c>
    </row>
    <row r="88" spans="1:16" x14ac:dyDescent="0.4">
      <c r="A88" t="s">
        <v>86</v>
      </c>
      <c r="B88" t="s">
        <v>283</v>
      </c>
      <c r="C88" s="57">
        <v>9589</v>
      </c>
      <c r="D88" s="58">
        <f t="shared" si="4"/>
        <v>0.37355302951298364</v>
      </c>
      <c r="E88" s="59">
        <v>3582</v>
      </c>
      <c r="F88" s="57">
        <v>0</v>
      </c>
      <c r="G88" s="4">
        <v>0</v>
      </c>
      <c r="H88" s="4">
        <v>0</v>
      </c>
      <c r="I88" s="4">
        <v>13</v>
      </c>
      <c r="J88" s="59">
        <v>0</v>
      </c>
      <c r="K88" s="57">
        <v>2402</v>
      </c>
      <c r="L88" s="4">
        <f t="shared" si="5"/>
        <v>1646</v>
      </c>
      <c r="M88" s="64">
        <f t="shared" si="6"/>
        <v>0.68526228143213985</v>
      </c>
      <c r="N88">
        <v>1612</v>
      </c>
      <c r="O88" s="16">
        <f t="shared" si="7"/>
        <v>2.0656136087484813E-2</v>
      </c>
      <c r="P88" s="10">
        <v>34</v>
      </c>
    </row>
    <row r="89" spans="1:16" x14ac:dyDescent="0.4">
      <c r="A89" t="s">
        <v>86</v>
      </c>
      <c r="B89" t="s">
        <v>284</v>
      </c>
      <c r="C89" s="57">
        <v>10807</v>
      </c>
      <c r="D89" s="58">
        <f t="shared" si="4"/>
        <v>0.28444526695660222</v>
      </c>
      <c r="E89" s="59">
        <v>3074</v>
      </c>
      <c r="F89" s="57">
        <v>0</v>
      </c>
      <c r="G89" s="4">
        <v>2</v>
      </c>
      <c r="H89" s="4">
        <v>0</v>
      </c>
      <c r="I89" s="4">
        <v>23</v>
      </c>
      <c r="J89" s="59">
        <v>0</v>
      </c>
      <c r="K89" s="57">
        <v>2328</v>
      </c>
      <c r="L89" s="4">
        <f t="shared" si="5"/>
        <v>1539</v>
      </c>
      <c r="M89" s="64">
        <f t="shared" si="6"/>
        <v>0.66108247422680411</v>
      </c>
      <c r="N89">
        <v>1501</v>
      </c>
      <c r="O89" s="16">
        <f t="shared" si="7"/>
        <v>2.4691358024691357E-2</v>
      </c>
      <c r="P89" s="10">
        <v>38</v>
      </c>
    </row>
    <row r="90" spans="1:16" x14ac:dyDescent="0.4">
      <c r="A90" t="s">
        <v>86</v>
      </c>
      <c r="B90" t="s">
        <v>285</v>
      </c>
      <c r="C90" s="57">
        <v>9853</v>
      </c>
      <c r="D90" s="58">
        <f t="shared" si="4"/>
        <v>0.38780066984674716</v>
      </c>
      <c r="E90" s="59">
        <v>3821</v>
      </c>
      <c r="F90" s="57">
        <v>0</v>
      </c>
      <c r="G90" s="4">
        <v>2</v>
      </c>
      <c r="H90" s="4">
        <v>0</v>
      </c>
      <c r="I90" s="4">
        <v>12</v>
      </c>
      <c r="J90" s="59">
        <v>0</v>
      </c>
      <c r="K90" s="57">
        <v>2502</v>
      </c>
      <c r="L90" s="4">
        <f t="shared" si="5"/>
        <v>1733</v>
      </c>
      <c r="M90" s="64">
        <f t="shared" si="6"/>
        <v>0.69264588329336529</v>
      </c>
      <c r="N90">
        <v>1706</v>
      </c>
      <c r="O90" s="16">
        <f t="shared" si="7"/>
        <v>1.5579919215233698E-2</v>
      </c>
      <c r="P90" s="10">
        <v>27</v>
      </c>
    </row>
    <row r="91" spans="1:16" x14ac:dyDescent="0.4">
      <c r="A91" t="s">
        <v>86</v>
      </c>
      <c r="B91" t="s">
        <v>286</v>
      </c>
      <c r="C91" s="57">
        <v>10163</v>
      </c>
      <c r="D91" s="58">
        <f t="shared" si="4"/>
        <v>0.27600118075371444</v>
      </c>
      <c r="E91" s="59">
        <v>2805</v>
      </c>
      <c r="F91" s="57">
        <v>0</v>
      </c>
      <c r="G91" s="4">
        <v>14</v>
      </c>
      <c r="H91" s="4">
        <v>0</v>
      </c>
      <c r="I91" s="4">
        <v>14</v>
      </c>
      <c r="J91" s="59">
        <v>0</v>
      </c>
      <c r="K91" s="57">
        <v>1961</v>
      </c>
      <c r="L91" s="4">
        <f t="shared" si="5"/>
        <v>1152</v>
      </c>
      <c r="M91" s="64">
        <f t="shared" si="6"/>
        <v>0.58745537990821006</v>
      </c>
      <c r="N91">
        <v>1129</v>
      </c>
      <c r="O91" s="16">
        <f t="shared" si="7"/>
        <v>1.9965277777777776E-2</v>
      </c>
      <c r="P91" s="10">
        <v>23</v>
      </c>
    </row>
    <row r="92" spans="1:16" x14ac:dyDescent="0.4">
      <c r="A92" t="s">
        <v>86</v>
      </c>
      <c r="B92" t="s">
        <v>287</v>
      </c>
      <c r="C92" s="57">
        <v>9601</v>
      </c>
      <c r="D92" s="58">
        <f t="shared" si="4"/>
        <v>0.23674617227372149</v>
      </c>
      <c r="E92" s="59">
        <v>2273</v>
      </c>
      <c r="F92" s="57">
        <v>0</v>
      </c>
      <c r="G92" s="4">
        <v>4</v>
      </c>
      <c r="H92" s="4">
        <v>0</v>
      </c>
      <c r="I92" s="4">
        <v>8</v>
      </c>
      <c r="J92" s="59">
        <v>0</v>
      </c>
      <c r="K92" s="57">
        <v>1584</v>
      </c>
      <c r="L92" s="4">
        <f t="shared" si="5"/>
        <v>962</v>
      </c>
      <c r="M92" s="64">
        <f t="shared" si="6"/>
        <v>0.60732323232323238</v>
      </c>
      <c r="N92">
        <v>935</v>
      </c>
      <c r="O92" s="16">
        <f t="shared" si="7"/>
        <v>2.8066528066528068E-2</v>
      </c>
      <c r="P92" s="10">
        <v>27</v>
      </c>
    </row>
    <row r="93" spans="1:16" x14ac:dyDescent="0.4">
      <c r="A93" t="s">
        <v>86</v>
      </c>
      <c r="B93" t="s">
        <v>288</v>
      </c>
      <c r="C93" s="57">
        <v>11786</v>
      </c>
      <c r="D93" s="58">
        <f t="shared" si="4"/>
        <v>0.27023587306974378</v>
      </c>
      <c r="E93" s="59">
        <v>3185</v>
      </c>
      <c r="F93" s="57">
        <v>0</v>
      </c>
      <c r="G93" s="4">
        <v>6</v>
      </c>
      <c r="H93" s="4">
        <v>0</v>
      </c>
      <c r="I93" s="4">
        <v>14</v>
      </c>
      <c r="J93" s="59">
        <v>0</v>
      </c>
      <c r="K93" s="57">
        <v>2736</v>
      </c>
      <c r="L93" s="4">
        <f t="shared" si="5"/>
        <v>1415</v>
      </c>
      <c r="M93" s="64">
        <f t="shared" si="6"/>
        <v>0.51717836257309946</v>
      </c>
      <c r="N93">
        <v>1363</v>
      </c>
      <c r="O93" s="16">
        <f t="shared" si="7"/>
        <v>3.674911660777385E-2</v>
      </c>
      <c r="P93" s="10">
        <v>52</v>
      </c>
    </row>
    <row r="94" spans="1:16" x14ac:dyDescent="0.4">
      <c r="A94" t="s">
        <v>86</v>
      </c>
      <c r="B94" t="s">
        <v>289</v>
      </c>
      <c r="C94" s="57">
        <v>10547</v>
      </c>
      <c r="D94" s="58">
        <f t="shared" si="4"/>
        <v>0.32483170569830283</v>
      </c>
      <c r="E94" s="59">
        <v>3426</v>
      </c>
      <c r="F94" s="57">
        <v>0</v>
      </c>
      <c r="G94" s="4">
        <v>9</v>
      </c>
      <c r="H94" s="4">
        <v>0</v>
      </c>
      <c r="I94" s="4">
        <v>39</v>
      </c>
      <c r="J94" s="59">
        <v>0</v>
      </c>
      <c r="K94" s="57">
        <v>2649</v>
      </c>
      <c r="L94" s="4">
        <f t="shared" si="5"/>
        <v>1510</v>
      </c>
      <c r="M94" s="64">
        <f t="shared" si="6"/>
        <v>0.57002642506606271</v>
      </c>
      <c r="N94">
        <v>1454</v>
      </c>
      <c r="O94" s="16">
        <f t="shared" si="7"/>
        <v>3.7086092715231792E-2</v>
      </c>
      <c r="P94" s="10">
        <v>56</v>
      </c>
    </row>
    <row r="95" spans="1:16" x14ac:dyDescent="0.4">
      <c r="A95" t="s">
        <v>86</v>
      </c>
      <c r="B95" t="s">
        <v>290</v>
      </c>
      <c r="C95" s="57">
        <v>11187</v>
      </c>
      <c r="D95" s="58">
        <f t="shared" si="4"/>
        <v>0.4014481094127112</v>
      </c>
      <c r="E95" s="59">
        <v>4491</v>
      </c>
      <c r="F95" s="57">
        <v>0</v>
      </c>
      <c r="G95" s="4">
        <v>5</v>
      </c>
      <c r="H95" s="4">
        <v>0</v>
      </c>
      <c r="I95" s="4">
        <v>17</v>
      </c>
      <c r="J95" s="59">
        <v>0</v>
      </c>
      <c r="K95" s="57">
        <v>3120</v>
      </c>
      <c r="L95" s="4">
        <f t="shared" si="5"/>
        <v>2062</v>
      </c>
      <c r="M95" s="64">
        <f t="shared" si="6"/>
        <v>0.66089743589743588</v>
      </c>
      <c r="N95">
        <v>2027</v>
      </c>
      <c r="O95" s="16">
        <f t="shared" si="7"/>
        <v>1.6973811833171679E-2</v>
      </c>
      <c r="P95" s="10">
        <v>35</v>
      </c>
    </row>
    <row r="96" spans="1:16" x14ac:dyDescent="0.4">
      <c r="A96" t="s">
        <v>86</v>
      </c>
      <c r="B96" t="s">
        <v>291</v>
      </c>
      <c r="C96" s="57">
        <v>11227</v>
      </c>
      <c r="D96" s="58">
        <f t="shared" si="4"/>
        <v>0.36136100472076244</v>
      </c>
      <c r="E96" s="59">
        <v>4057</v>
      </c>
      <c r="F96" s="57">
        <v>0</v>
      </c>
      <c r="G96" s="4">
        <v>3</v>
      </c>
      <c r="H96" s="4">
        <v>0</v>
      </c>
      <c r="I96" s="4">
        <v>10</v>
      </c>
      <c r="J96" s="59">
        <v>0</v>
      </c>
      <c r="K96" s="57">
        <v>2406</v>
      </c>
      <c r="L96" s="4">
        <f t="shared" si="5"/>
        <v>1652</v>
      </c>
      <c r="M96" s="64">
        <f t="shared" si="6"/>
        <v>0.68661679135494602</v>
      </c>
      <c r="N96">
        <v>1598</v>
      </c>
      <c r="O96" s="16">
        <f t="shared" si="7"/>
        <v>3.2687651331719129E-2</v>
      </c>
      <c r="P96" s="10">
        <v>54</v>
      </c>
    </row>
    <row r="97" spans="1:16" x14ac:dyDescent="0.4">
      <c r="A97" t="s">
        <v>86</v>
      </c>
      <c r="B97" t="s">
        <v>292</v>
      </c>
      <c r="C97" s="57">
        <v>9862</v>
      </c>
      <c r="D97" s="58">
        <f t="shared" si="4"/>
        <v>0.3168728452646522</v>
      </c>
      <c r="E97" s="59">
        <v>3125</v>
      </c>
      <c r="F97" s="57">
        <v>0</v>
      </c>
      <c r="G97" s="4">
        <v>1</v>
      </c>
      <c r="H97" s="4">
        <v>1</v>
      </c>
      <c r="I97" s="4">
        <v>9</v>
      </c>
      <c r="J97" s="59">
        <v>0</v>
      </c>
      <c r="K97" s="57">
        <v>2118</v>
      </c>
      <c r="L97" s="4">
        <f t="shared" si="5"/>
        <v>1399</v>
      </c>
      <c r="M97" s="64">
        <f t="shared" si="6"/>
        <v>0.66052880075542963</v>
      </c>
      <c r="N97">
        <v>1354</v>
      </c>
      <c r="O97" s="16">
        <f t="shared" si="7"/>
        <v>3.2165832737669764E-2</v>
      </c>
      <c r="P97" s="10">
        <v>45</v>
      </c>
    </row>
    <row r="98" spans="1:16" x14ac:dyDescent="0.4">
      <c r="A98" t="s">
        <v>86</v>
      </c>
      <c r="B98" t="s">
        <v>293</v>
      </c>
      <c r="C98" s="57">
        <v>10929</v>
      </c>
      <c r="D98" s="58">
        <f t="shared" si="4"/>
        <v>0.37459968890108886</v>
      </c>
      <c r="E98" s="59">
        <v>4094</v>
      </c>
      <c r="F98" s="57">
        <v>0</v>
      </c>
      <c r="G98" s="4">
        <v>10</v>
      </c>
      <c r="H98" s="4">
        <v>0</v>
      </c>
      <c r="I98" s="4">
        <v>17</v>
      </c>
      <c r="J98" s="59">
        <v>0</v>
      </c>
      <c r="K98" s="57">
        <v>2780</v>
      </c>
      <c r="L98" s="4">
        <f t="shared" si="5"/>
        <v>1951</v>
      </c>
      <c r="M98" s="64">
        <f t="shared" si="6"/>
        <v>0.70179856115107919</v>
      </c>
      <c r="N98">
        <v>1890</v>
      </c>
      <c r="O98" s="16">
        <f t="shared" si="7"/>
        <v>3.1266017426960536E-2</v>
      </c>
      <c r="P98" s="10">
        <v>61</v>
      </c>
    </row>
    <row r="99" spans="1:16" x14ac:dyDescent="0.4">
      <c r="A99" t="s">
        <v>86</v>
      </c>
      <c r="B99" t="s">
        <v>294</v>
      </c>
      <c r="C99" s="57">
        <v>9313</v>
      </c>
      <c r="D99" s="58">
        <f t="shared" si="4"/>
        <v>0.26425426822720927</v>
      </c>
      <c r="E99" s="59">
        <v>2461</v>
      </c>
      <c r="F99" s="57">
        <v>0</v>
      </c>
      <c r="G99" s="4">
        <v>1</v>
      </c>
      <c r="H99" s="4">
        <v>0</v>
      </c>
      <c r="I99" s="4">
        <v>5</v>
      </c>
      <c r="J99" s="59">
        <v>0</v>
      </c>
      <c r="K99" s="57">
        <v>1411</v>
      </c>
      <c r="L99" s="4">
        <f t="shared" si="5"/>
        <v>871</v>
      </c>
      <c r="M99" s="64">
        <f t="shared" si="6"/>
        <v>0.61729270021261518</v>
      </c>
      <c r="N99">
        <v>854</v>
      </c>
      <c r="O99" s="16">
        <f t="shared" si="7"/>
        <v>1.9517795637198621E-2</v>
      </c>
      <c r="P99" s="10">
        <v>17</v>
      </c>
    </row>
    <row r="100" spans="1:16" x14ac:dyDescent="0.4">
      <c r="A100" t="s">
        <v>86</v>
      </c>
      <c r="B100" t="s">
        <v>295</v>
      </c>
      <c r="C100" s="57">
        <v>9679</v>
      </c>
      <c r="D100" s="58">
        <f t="shared" si="4"/>
        <v>0.32968281847298275</v>
      </c>
      <c r="E100" s="59">
        <v>3191</v>
      </c>
      <c r="F100" s="57">
        <v>0</v>
      </c>
      <c r="G100" s="4">
        <v>5</v>
      </c>
      <c r="H100" s="4">
        <v>0</v>
      </c>
      <c r="I100" s="4">
        <v>13</v>
      </c>
      <c r="J100" s="59">
        <v>0</v>
      </c>
      <c r="K100" s="57">
        <v>2043</v>
      </c>
      <c r="L100" s="4">
        <f t="shared" si="5"/>
        <v>1380</v>
      </c>
      <c r="M100" s="64">
        <f t="shared" si="6"/>
        <v>0.67547723935389137</v>
      </c>
      <c r="N100">
        <v>1356</v>
      </c>
      <c r="O100" s="16">
        <f t="shared" si="7"/>
        <v>1.7391304347826087E-2</v>
      </c>
      <c r="P100" s="10">
        <v>24</v>
      </c>
    </row>
    <row r="101" spans="1:16" x14ac:dyDescent="0.4">
      <c r="A101" t="s">
        <v>86</v>
      </c>
      <c r="B101" t="s">
        <v>296</v>
      </c>
      <c r="C101" s="57">
        <v>10354</v>
      </c>
      <c r="D101" s="58">
        <f t="shared" si="4"/>
        <v>0.28056789646513425</v>
      </c>
      <c r="E101" s="59">
        <v>2905</v>
      </c>
      <c r="F101" s="57">
        <v>0</v>
      </c>
      <c r="G101" s="4">
        <v>6</v>
      </c>
      <c r="H101" s="4">
        <v>2</v>
      </c>
      <c r="I101" s="4">
        <v>17</v>
      </c>
      <c r="J101" s="59">
        <v>0</v>
      </c>
      <c r="K101" s="57">
        <v>2051</v>
      </c>
      <c r="L101" s="4">
        <f t="shared" si="5"/>
        <v>1194</v>
      </c>
      <c r="M101" s="64">
        <f t="shared" si="6"/>
        <v>0.58215504631886883</v>
      </c>
      <c r="N101">
        <v>1144</v>
      </c>
      <c r="O101" s="16">
        <f t="shared" si="7"/>
        <v>4.1876046901172533E-2</v>
      </c>
      <c r="P101" s="10">
        <v>50</v>
      </c>
    </row>
    <row r="102" spans="1:16" x14ac:dyDescent="0.4">
      <c r="A102" t="s">
        <v>86</v>
      </c>
      <c r="B102" t="s">
        <v>297</v>
      </c>
      <c r="C102" s="57">
        <v>11644</v>
      </c>
      <c r="D102" s="58">
        <f t="shared" si="4"/>
        <v>0.35786671246994162</v>
      </c>
      <c r="E102" s="59">
        <v>4167</v>
      </c>
      <c r="F102" s="57">
        <v>0</v>
      </c>
      <c r="G102" s="4">
        <v>12</v>
      </c>
      <c r="H102" s="4">
        <v>1</v>
      </c>
      <c r="I102" s="4">
        <v>30</v>
      </c>
      <c r="J102" s="59">
        <v>0</v>
      </c>
      <c r="K102" s="57">
        <v>3648</v>
      </c>
      <c r="L102" s="4">
        <f t="shared" si="5"/>
        <v>2279</v>
      </c>
      <c r="M102" s="64">
        <f t="shared" si="6"/>
        <v>0.62472587719298245</v>
      </c>
      <c r="N102">
        <v>2211</v>
      </c>
      <c r="O102" s="16">
        <f t="shared" si="7"/>
        <v>2.9837648091268099E-2</v>
      </c>
      <c r="P102" s="10">
        <v>68</v>
      </c>
    </row>
    <row r="103" spans="1:16" x14ac:dyDescent="0.4">
      <c r="A103" t="s">
        <v>86</v>
      </c>
      <c r="B103" t="s">
        <v>298</v>
      </c>
      <c r="C103" s="57">
        <v>10667</v>
      </c>
      <c r="D103" s="58">
        <f t="shared" si="4"/>
        <v>0.34686416049498453</v>
      </c>
      <c r="E103" s="59">
        <v>3700</v>
      </c>
      <c r="F103" s="57">
        <v>0</v>
      </c>
      <c r="G103" s="4">
        <v>4</v>
      </c>
      <c r="H103" s="4">
        <v>1</v>
      </c>
      <c r="I103" s="4">
        <v>13</v>
      </c>
      <c r="J103" s="59">
        <v>0</v>
      </c>
      <c r="K103" s="57">
        <v>2612</v>
      </c>
      <c r="L103" s="4">
        <f t="shared" si="5"/>
        <v>1622</v>
      </c>
      <c r="M103" s="64">
        <f t="shared" si="6"/>
        <v>0.62098009188361414</v>
      </c>
      <c r="N103">
        <v>1599</v>
      </c>
      <c r="O103" s="16">
        <f t="shared" si="7"/>
        <v>1.4180024660912454E-2</v>
      </c>
      <c r="P103" s="10">
        <v>23</v>
      </c>
    </row>
    <row r="104" spans="1:16" x14ac:dyDescent="0.4">
      <c r="A104" t="s">
        <v>86</v>
      </c>
      <c r="B104" t="s">
        <v>299</v>
      </c>
      <c r="C104" s="57">
        <v>11446</v>
      </c>
      <c r="D104" s="58">
        <f t="shared" si="4"/>
        <v>0.25476148872968724</v>
      </c>
      <c r="E104" s="59">
        <v>2916</v>
      </c>
      <c r="F104" s="57">
        <v>0</v>
      </c>
      <c r="G104" s="4">
        <v>3</v>
      </c>
      <c r="H104" s="4">
        <v>0</v>
      </c>
      <c r="I104" s="4">
        <v>7</v>
      </c>
      <c r="J104" s="59">
        <v>0</v>
      </c>
      <c r="K104" s="57">
        <v>2129</v>
      </c>
      <c r="L104" s="4">
        <f t="shared" si="5"/>
        <v>1277</v>
      </c>
      <c r="M104" s="64">
        <f t="shared" si="6"/>
        <v>0.5998121183654298</v>
      </c>
      <c r="N104">
        <v>1243</v>
      </c>
      <c r="O104" s="16">
        <f t="shared" si="7"/>
        <v>2.6624902114330461E-2</v>
      </c>
      <c r="P104" s="10">
        <v>34</v>
      </c>
    </row>
    <row r="105" spans="1:16" x14ac:dyDescent="0.4">
      <c r="A105" t="s">
        <v>86</v>
      </c>
      <c r="B105" t="s">
        <v>300</v>
      </c>
      <c r="C105" s="57">
        <v>10405</v>
      </c>
      <c r="D105" s="58">
        <f t="shared" si="4"/>
        <v>0.32474771744353675</v>
      </c>
      <c r="E105" s="59">
        <v>3379</v>
      </c>
      <c r="F105" s="57">
        <v>0</v>
      </c>
      <c r="G105" s="4">
        <v>1</v>
      </c>
      <c r="H105" s="4">
        <v>0</v>
      </c>
      <c r="I105" s="4">
        <v>8</v>
      </c>
      <c r="J105" s="59">
        <v>0</v>
      </c>
      <c r="K105" s="57">
        <v>2515</v>
      </c>
      <c r="L105" s="4">
        <f t="shared" si="5"/>
        <v>1739</v>
      </c>
      <c r="M105" s="64">
        <f t="shared" si="6"/>
        <v>0.69145129224652091</v>
      </c>
      <c r="N105">
        <v>1717</v>
      </c>
      <c r="O105" s="16">
        <f t="shared" si="7"/>
        <v>1.2650948821161587E-2</v>
      </c>
      <c r="P105" s="10">
        <v>22</v>
      </c>
    </row>
    <row r="106" spans="1:16" x14ac:dyDescent="0.4">
      <c r="A106" t="s">
        <v>86</v>
      </c>
      <c r="B106" t="s">
        <v>301</v>
      </c>
      <c r="C106" s="57">
        <v>10470</v>
      </c>
      <c r="D106" s="58">
        <f t="shared" si="4"/>
        <v>0.31270296084049665</v>
      </c>
      <c r="E106" s="59">
        <v>3274</v>
      </c>
      <c r="F106" s="57">
        <v>0</v>
      </c>
      <c r="G106" s="4">
        <v>1</v>
      </c>
      <c r="H106" s="4">
        <v>0</v>
      </c>
      <c r="I106" s="4">
        <v>11</v>
      </c>
      <c r="J106" s="59">
        <v>0</v>
      </c>
      <c r="K106" s="57">
        <v>1996</v>
      </c>
      <c r="L106" s="4">
        <f t="shared" si="5"/>
        <v>1266</v>
      </c>
      <c r="M106" s="64">
        <f t="shared" si="6"/>
        <v>0.63426853707414832</v>
      </c>
      <c r="N106">
        <v>1243</v>
      </c>
      <c r="O106" s="16">
        <f t="shared" si="7"/>
        <v>1.8167456556082148E-2</v>
      </c>
      <c r="P106" s="10">
        <v>23</v>
      </c>
    </row>
    <row r="107" spans="1:16" x14ac:dyDescent="0.4">
      <c r="A107" t="s">
        <v>87</v>
      </c>
      <c r="B107" t="s">
        <v>302</v>
      </c>
      <c r="C107" s="57">
        <v>11911</v>
      </c>
      <c r="D107" s="58">
        <f t="shared" si="4"/>
        <v>0.42431365964234741</v>
      </c>
      <c r="E107" s="59">
        <v>5054</v>
      </c>
      <c r="F107" s="57">
        <v>0</v>
      </c>
      <c r="G107" s="4">
        <v>1</v>
      </c>
      <c r="H107" s="4">
        <v>1</v>
      </c>
      <c r="I107" s="4">
        <v>19</v>
      </c>
      <c r="J107" s="59">
        <v>0</v>
      </c>
      <c r="K107" s="57">
        <v>3272</v>
      </c>
      <c r="L107" s="4">
        <f t="shared" si="5"/>
        <v>2312</v>
      </c>
      <c r="M107" s="64">
        <f t="shared" si="6"/>
        <v>0.70660146699266502</v>
      </c>
      <c r="N107">
        <v>2269</v>
      </c>
      <c r="O107" s="16">
        <f t="shared" si="7"/>
        <v>1.8598615916955018E-2</v>
      </c>
      <c r="P107" s="10">
        <v>43</v>
      </c>
    </row>
    <row r="108" spans="1:16" x14ac:dyDescent="0.4">
      <c r="A108" t="s">
        <v>87</v>
      </c>
      <c r="B108" t="s">
        <v>303</v>
      </c>
      <c r="C108" s="57">
        <v>14008</v>
      </c>
      <c r="D108" s="58">
        <f t="shared" si="4"/>
        <v>0.43375214163335235</v>
      </c>
      <c r="E108" s="59">
        <v>6076</v>
      </c>
      <c r="F108" s="57">
        <v>0</v>
      </c>
      <c r="G108" s="4">
        <v>5</v>
      </c>
      <c r="H108" s="4">
        <v>0</v>
      </c>
      <c r="I108" s="4">
        <v>65</v>
      </c>
      <c r="J108" s="59">
        <v>0</v>
      </c>
      <c r="K108" s="57">
        <v>3569</v>
      </c>
      <c r="L108" s="4">
        <f t="shared" si="5"/>
        <v>2571</v>
      </c>
      <c r="M108" s="64">
        <f t="shared" si="6"/>
        <v>0.72036985149901933</v>
      </c>
      <c r="N108">
        <v>2496</v>
      </c>
      <c r="O108" s="16">
        <f t="shared" si="7"/>
        <v>2.9171528588098017E-2</v>
      </c>
      <c r="P108" s="10">
        <v>75</v>
      </c>
    </row>
    <row r="109" spans="1:16" x14ac:dyDescent="0.4">
      <c r="A109" t="s">
        <v>87</v>
      </c>
      <c r="B109" t="s">
        <v>304</v>
      </c>
      <c r="C109" s="57">
        <v>14703</v>
      </c>
      <c r="D109" s="58">
        <f t="shared" si="4"/>
        <v>0.34571175950486294</v>
      </c>
      <c r="E109" s="59">
        <v>5083</v>
      </c>
      <c r="F109" s="57">
        <v>0</v>
      </c>
      <c r="G109" s="4">
        <v>4</v>
      </c>
      <c r="H109" s="4">
        <v>1</v>
      </c>
      <c r="I109" s="4">
        <v>40</v>
      </c>
      <c r="J109" s="59">
        <v>0</v>
      </c>
      <c r="K109" s="57">
        <v>3545</v>
      </c>
      <c r="L109" s="4">
        <f t="shared" si="5"/>
        <v>2336</v>
      </c>
      <c r="M109" s="64">
        <f t="shared" si="6"/>
        <v>0.65895627644569821</v>
      </c>
      <c r="N109">
        <v>2269</v>
      </c>
      <c r="O109" s="16">
        <f t="shared" si="7"/>
        <v>2.8681506849315069E-2</v>
      </c>
      <c r="P109" s="10">
        <v>67</v>
      </c>
    </row>
    <row r="110" spans="1:16" x14ac:dyDescent="0.4">
      <c r="A110" t="s">
        <v>87</v>
      </c>
      <c r="B110" t="s">
        <v>305</v>
      </c>
      <c r="C110" s="57">
        <v>12258</v>
      </c>
      <c r="D110" s="58">
        <f t="shared" si="4"/>
        <v>0.27565671398270519</v>
      </c>
      <c r="E110" s="59">
        <v>3379</v>
      </c>
      <c r="F110" s="57">
        <v>0</v>
      </c>
      <c r="G110" s="4">
        <v>2</v>
      </c>
      <c r="H110" s="4">
        <v>3</v>
      </c>
      <c r="I110" s="4">
        <v>43</v>
      </c>
      <c r="J110" s="59">
        <v>0</v>
      </c>
      <c r="K110" s="57">
        <v>2827</v>
      </c>
      <c r="L110" s="4">
        <f t="shared" si="5"/>
        <v>1694</v>
      </c>
      <c r="M110" s="64">
        <f t="shared" si="6"/>
        <v>0.59922178988326846</v>
      </c>
      <c r="N110">
        <v>1593</v>
      </c>
      <c r="O110" s="16">
        <f t="shared" si="7"/>
        <v>5.9622195985832349E-2</v>
      </c>
      <c r="P110" s="10">
        <v>101</v>
      </c>
    </row>
    <row r="111" spans="1:16" x14ac:dyDescent="0.4">
      <c r="A111" t="s">
        <v>87</v>
      </c>
      <c r="B111" t="s">
        <v>306</v>
      </c>
      <c r="C111" s="57">
        <v>13977</v>
      </c>
      <c r="D111" s="58">
        <f t="shared" si="4"/>
        <v>0.2793875652858267</v>
      </c>
      <c r="E111" s="59">
        <v>3905</v>
      </c>
      <c r="F111" s="57">
        <v>0</v>
      </c>
      <c r="G111" s="4">
        <v>4</v>
      </c>
      <c r="H111" s="4">
        <v>0</v>
      </c>
      <c r="I111" s="4">
        <v>30</v>
      </c>
      <c r="J111" s="59">
        <v>0</v>
      </c>
      <c r="K111" s="57">
        <v>3082</v>
      </c>
      <c r="L111" s="4">
        <f t="shared" si="5"/>
        <v>1776</v>
      </c>
      <c r="M111" s="64">
        <f t="shared" si="6"/>
        <v>0.57624918883841658</v>
      </c>
      <c r="N111">
        <v>1643</v>
      </c>
      <c r="O111" s="16">
        <f t="shared" si="7"/>
        <v>7.4887387387387386E-2</v>
      </c>
      <c r="P111" s="10">
        <v>133</v>
      </c>
    </row>
    <row r="112" spans="1:16" x14ac:dyDescent="0.4">
      <c r="A112" t="s">
        <v>87</v>
      </c>
      <c r="B112" t="s">
        <v>307</v>
      </c>
      <c r="C112" s="57">
        <v>13344</v>
      </c>
      <c r="D112" s="58">
        <f t="shared" si="4"/>
        <v>0.29593824940047964</v>
      </c>
      <c r="E112" s="59">
        <v>3949</v>
      </c>
      <c r="F112" s="57">
        <v>0</v>
      </c>
      <c r="G112" s="4">
        <v>12</v>
      </c>
      <c r="H112" s="4">
        <v>0</v>
      </c>
      <c r="I112" s="4">
        <v>34</v>
      </c>
      <c r="J112" s="59">
        <v>0</v>
      </c>
      <c r="K112" s="57">
        <v>2774</v>
      </c>
      <c r="L112" s="4">
        <f t="shared" si="5"/>
        <v>1605</v>
      </c>
      <c r="M112" s="64">
        <f t="shared" si="6"/>
        <v>0.57858687815428989</v>
      </c>
      <c r="N112">
        <v>1481</v>
      </c>
      <c r="O112" s="16">
        <f t="shared" si="7"/>
        <v>7.7258566978193152E-2</v>
      </c>
      <c r="P112" s="10">
        <v>124</v>
      </c>
    </row>
    <row r="113" spans="1:16" x14ac:dyDescent="0.4">
      <c r="A113" t="s">
        <v>87</v>
      </c>
      <c r="B113" t="s">
        <v>308</v>
      </c>
      <c r="C113" s="57">
        <v>15572</v>
      </c>
      <c r="D113" s="58">
        <f t="shared" si="4"/>
        <v>0.27414590290264579</v>
      </c>
      <c r="E113" s="59">
        <v>4269</v>
      </c>
      <c r="F113" s="57">
        <v>0</v>
      </c>
      <c r="G113" s="4">
        <v>5</v>
      </c>
      <c r="H113" s="4">
        <v>0</v>
      </c>
      <c r="I113" s="4">
        <v>25</v>
      </c>
      <c r="J113" s="59">
        <v>0</v>
      </c>
      <c r="K113" s="57">
        <v>2613</v>
      </c>
      <c r="L113" s="4">
        <f t="shared" si="5"/>
        <v>1655</v>
      </c>
      <c r="M113" s="64">
        <f t="shared" si="6"/>
        <v>0.63337160352085731</v>
      </c>
      <c r="N113">
        <v>1520</v>
      </c>
      <c r="O113" s="16">
        <f t="shared" si="7"/>
        <v>8.1570996978851965E-2</v>
      </c>
      <c r="P113" s="10">
        <v>135</v>
      </c>
    </row>
    <row r="114" spans="1:16" x14ac:dyDescent="0.4">
      <c r="A114" t="s">
        <v>87</v>
      </c>
      <c r="B114" t="s">
        <v>309</v>
      </c>
      <c r="C114" s="57">
        <v>12105</v>
      </c>
      <c r="D114" s="58">
        <f t="shared" si="4"/>
        <v>0.27947129285419248</v>
      </c>
      <c r="E114" s="59">
        <v>3383</v>
      </c>
      <c r="F114" s="57">
        <v>0</v>
      </c>
      <c r="G114" s="4">
        <v>5</v>
      </c>
      <c r="H114" s="4">
        <v>0</v>
      </c>
      <c r="I114" s="4">
        <v>34</v>
      </c>
      <c r="J114" s="59">
        <v>0</v>
      </c>
      <c r="K114" s="57">
        <v>2196</v>
      </c>
      <c r="L114" s="4">
        <f t="shared" si="5"/>
        <v>1289</v>
      </c>
      <c r="M114" s="64">
        <f t="shared" si="6"/>
        <v>0.58697632058287796</v>
      </c>
      <c r="N114">
        <v>1228</v>
      </c>
      <c r="O114" s="16">
        <f t="shared" si="7"/>
        <v>4.7323506594259115E-2</v>
      </c>
      <c r="P114" s="10">
        <v>61</v>
      </c>
    </row>
    <row r="115" spans="1:16" x14ac:dyDescent="0.4">
      <c r="A115" t="s">
        <v>87</v>
      </c>
      <c r="B115" t="s">
        <v>310</v>
      </c>
      <c r="C115" s="57">
        <v>14155</v>
      </c>
      <c r="D115" s="58">
        <f t="shared" si="4"/>
        <v>0.4212645708230307</v>
      </c>
      <c r="E115" s="59">
        <v>5963</v>
      </c>
      <c r="F115" s="57">
        <v>0</v>
      </c>
      <c r="G115" s="4">
        <v>1</v>
      </c>
      <c r="H115" s="4">
        <v>0</v>
      </c>
      <c r="I115" s="4">
        <v>15</v>
      </c>
      <c r="J115" s="59">
        <v>0</v>
      </c>
      <c r="K115" s="57">
        <v>3987</v>
      </c>
      <c r="L115" s="4">
        <f t="shared" si="5"/>
        <v>2808</v>
      </c>
      <c r="M115" s="64">
        <f t="shared" si="6"/>
        <v>0.70428893905191869</v>
      </c>
      <c r="N115">
        <v>2739</v>
      </c>
      <c r="O115" s="16">
        <f t="shared" si="7"/>
        <v>2.4572649572649572E-2</v>
      </c>
      <c r="P115" s="10">
        <v>69</v>
      </c>
    </row>
    <row r="116" spans="1:16" x14ac:dyDescent="0.4">
      <c r="A116" t="s">
        <v>87</v>
      </c>
      <c r="B116" t="s">
        <v>311</v>
      </c>
      <c r="C116" s="57">
        <v>13230</v>
      </c>
      <c r="D116" s="58">
        <f t="shared" si="4"/>
        <v>0.26137566137566137</v>
      </c>
      <c r="E116" s="59">
        <v>3458</v>
      </c>
      <c r="F116" s="57">
        <v>0</v>
      </c>
      <c r="G116" s="4">
        <v>6</v>
      </c>
      <c r="H116" s="4">
        <v>0</v>
      </c>
      <c r="I116" s="4">
        <v>18</v>
      </c>
      <c r="J116" s="59">
        <v>0</v>
      </c>
      <c r="K116" s="57">
        <v>2531</v>
      </c>
      <c r="L116" s="4">
        <f t="shared" si="5"/>
        <v>1578</v>
      </c>
      <c r="M116" s="64">
        <f t="shared" si="6"/>
        <v>0.6234689845910707</v>
      </c>
      <c r="N116">
        <v>1507</v>
      </c>
      <c r="O116" s="16">
        <f t="shared" si="7"/>
        <v>4.4993662864385296E-2</v>
      </c>
      <c r="P116" s="10">
        <v>71</v>
      </c>
    </row>
    <row r="117" spans="1:16" x14ac:dyDescent="0.4">
      <c r="A117" t="s">
        <v>87</v>
      </c>
      <c r="B117" t="s">
        <v>312</v>
      </c>
      <c r="C117" s="57">
        <v>11837</v>
      </c>
      <c r="D117" s="58">
        <f t="shared" si="4"/>
        <v>0.3440905634873701</v>
      </c>
      <c r="E117" s="59">
        <v>4073</v>
      </c>
      <c r="F117" s="57">
        <v>0</v>
      </c>
      <c r="G117" s="4">
        <v>10</v>
      </c>
      <c r="H117" s="4">
        <v>0</v>
      </c>
      <c r="I117" s="4">
        <v>19</v>
      </c>
      <c r="J117" s="59">
        <v>0</v>
      </c>
      <c r="K117" s="57">
        <v>2463</v>
      </c>
      <c r="L117" s="4">
        <f t="shared" si="5"/>
        <v>1596</v>
      </c>
      <c r="M117" s="64">
        <f t="shared" si="6"/>
        <v>0.6479902557856273</v>
      </c>
      <c r="N117">
        <v>1488</v>
      </c>
      <c r="O117" s="16">
        <f t="shared" si="7"/>
        <v>6.7669172932330823E-2</v>
      </c>
      <c r="P117" s="10">
        <v>108</v>
      </c>
    </row>
    <row r="118" spans="1:16" x14ac:dyDescent="0.4">
      <c r="A118" t="s">
        <v>87</v>
      </c>
      <c r="B118" t="s">
        <v>313</v>
      </c>
      <c r="C118" s="57">
        <v>12810</v>
      </c>
      <c r="D118" s="58">
        <f t="shared" si="4"/>
        <v>0.41475409836065574</v>
      </c>
      <c r="E118" s="59">
        <v>5313</v>
      </c>
      <c r="F118" s="57">
        <v>0</v>
      </c>
      <c r="G118" s="4">
        <v>2</v>
      </c>
      <c r="H118" s="4">
        <v>0</v>
      </c>
      <c r="I118" s="4">
        <v>24</v>
      </c>
      <c r="J118" s="59">
        <v>0</v>
      </c>
      <c r="K118" s="57">
        <v>2586</v>
      </c>
      <c r="L118" s="4">
        <f t="shared" si="5"/>
        <v>1814</v>
      </c>
      <c r="M118" s="64">
        <f t="shared" si="6"/>
        <v>0.70146945088940449</v>
      </c>
      <c r="N118">
        <v>1703</v>
      </c>
      <c r="O118" s="16">
        <f t="shared" si="7"/>
        <v>6.1190738699007714E-2</v>
      </c>
      <c r="P118" s="10">
        <v>111</v>
      </c>
    </row>
    <row r="119" spans="1:16" x14ac:dyDescent="0.4">
      <c r="A119" t="s">
        <v>87</v>
      </c>
      <c r="B119" t="s">
        <v>314</v>
      </c>
      <c r="C119" s="57">
        <v>13406</v>
      </c>
      <c r="D119" s="58">
        <f t="shared" si="4"/>
        <v>0.29643443234372668</v>
      </c>
      <c r="E119" s="59">
        <v>3974</v>
      </c>
      <c r="F119" s="57">
        <v>0</v>
      </c>
      <c r="G119" s="4">
        <v>3</v>
      </c>
      <c r="H119" s="4">
        <v>0</v>
      </c>
      <c r="I119" s="4">
        <v>17</v>
      </c>
      <c r="J119" s="59">
        <v>0</v>
      </c>
      <c r="K119" s="57">
        <v>3295</v>
      </c>
      <c r="L119" s="4">
        <f t="shared" si="5"/>
        <v>2099</v>
      </c>
      <c r="M119" s="64">
        <f t="shared" si="6"/>
        <v>0.63702579666160852</v>
      </c>
      <c r="N119">
        <v>2052</v>
      </c>
      <c r="O119" s="16">
        <f t="shared" si="7"/>
        <v>2.2391615054787994E-2</v>
      </c>
      <c r="P119" s="10">
        <v>47</v>
      </c>
    </row>
    <row r="120" spans="1:16" x14ac:dyDescent="0.4">
      <c r="A120" t="s">
        <v>87</v>
      </c>
      <c r="B120" t="s">
        <v>315</v>
      </c>
      <c r="C120" s="57">
        <v>11902</v>
      </c>
      <c r="D120" s="58">
        <f t="shared" si="4"/>
        <v>0.54125357082843217</v>
      </c>
      <c r="E120" s="59">
        <v>6442</v>
      </c>
      <c r="F120" s="57">
        <v>0</v>
      </c>
      <c r="G120" s="4">
        <v>3</v>
      </c>
      <c r="H120" s="4">
        <v>0</v>
      </c>
      <c r="I120" s="4">
        <v>38</v>
      </c>
      <c r="J120" s="59">
        <v>0</v>
      </c>
      <c r="K120" s="57">
        <v>4114</v>
      </c>
      <c r="L120" s="4">
        <f t="shared" si="5"/>
        <v>3080</v>
      </c>
      <c r="M120" s="64">
        <f t="shared" si="6"/>
        <v>0.74866310160427807</v>
      </c>
      <c r="N120">
        <v>3009</v>
      </c>
      <c r="O120" s="16">
        <f t="shared" si="7"/>
        <v>2.3051948051948053E-2</v>
      </c>
      <c r="P120" s="10">
        <v>71</v>
      </c>
    </row>
    <row r="121" spans="1:16" x14ac:dyDescent="0.4">
      <c r="A121" t="s">
        <v>87</v>
      </c>
      <c r="B121" t="s">
        <v>316</v>
      </c>
      <c r="C121" s="57">
        <v>12571</v>
      </c>
      <c r="D121" s="58">
        <f t="shared" si="4"/>
        <v>0.45191313340227507</v>
      </c>
      <c r="E121" s="59">
        <v>5681</v>
      </c>
      <c r="F121" s="57">
        <v>0</v>
      </c>
      <c r="G121" s="4">
        <v>12</v>
      </c>
      <c r="H121" s="4">
        <v>0</v>
      </c>
      <c r="I121" s="4">
        <v>31</v>
      </c>
      <c r="J121" s="59">
        <v>0</v>
      </c>
      <c r="K121" s="57">
        <v>5178</v>
      </c>
      <c r="L121" s="4">
        <f t="shared" si="5"/>
        <v>3877</v>
      </c>
      <c r="M121" s="64">
        <f t="shared" si="6"/>
        <v>0.74874468906913871</v>
      </c>
      <c r="N121">
        <v>3397</v>
      </c>
      <c r="O121" s="16">
        <f t="shared" si="7"/>
        <v>0.12380706732009286</v>
      </c>
      <c r="P121" s="10">
        <v>480</v>
      </c>
    </row>
    <row r="122" spans="1:16" x14ac:dyDescent="0.4">
      <c r="A122" t="s">
        <v>87</v>
      </c>
      <c r="B122" t="s">
        <v>317</v>
      </c>
      <c r="C122" s="57">
        <v>12517</v>
      </c>
      <c r="D122" s="58">
        <f t="shared" si="4"/>
        <v>0.33442518175281616</v>
      </c>
      <c r="E122" s="59">
        <v>4186</v>
      </c>
      <c r="F122" s="57">
        <v>0</v>
      </c>
      <c r="G122" s="4">
        <v>2</v>
      </c>
      <c r="H122" s="4">
        <v>0</v>
      </c>
      <c r="I122" s="4">
        <v>33</v>
      </c>
      <c r="J122" s="59">
        <v>0</v>
      </c>
      <c r="K122" s="57">
        <v>3064</v>
      </c>
      <c r="L122" s="4">
        <f t="shared" si="5"/>
        <v>1875</v>
      </c>
      <c r="M122" s="64">
        <f t="shared" si="6"/>
        <v>0.61194516971279378</v>
      </c>
      <c r="N122">
        <v>1810</v>
      </c>
      <c r="O122" s="16">
        <f t="shared" si="7"/>
        <v>3.4666666666666665E-2</v>
      </c>
      <c r="P122" s="10">
        <v>65</v>
      </c>
    </row>
    <row r="123" spans="1:16" x14ac:dyDescent="0.4">
      <c r="A123" t="s">
        <v>87</v>
      </c>
      <c r="B123" t="s">
        <v>318</v>
      </c>
      <c r="C123" s="57">
        <v>11834</v>
      </c>
      <c r="D123" s="58">
        <f t="shared" si="4"/>
        <v>0.26592868007436199</v>
      </c>
      <c r="E123" s="59">
        <v>3147</v>
      </c>
      <c r="F123" s="57">
        <v>0</v>
      </c>
      <c r="G123" s="4">
        <v>2</v>
      </c>
      <c r="H123" s="4">
        <v>0</v>
      </c>
      <c r="I123" s="4">
        <v>24</v>
      </c>
      <c r="J123" s="59">
        <v>0</v>
      </c>
      <c r="K123" s="57">
        <v>2553</v>
      </c>
      <c r="L123" s="4">
        <f t="shared" si="5"/>
        <v>1589</v>
      </c>
      <c r="M123" s="64">
        <f t="shared" si="6"/>
        <v>0.62240501370936152</v>
      </c>
      <c r="N123">
        <v>1524</v>
      </c>
      <c r="O123" s="16">
        <f t="shared" si="7"/>
        <v>4.0906230333543112E-2</v>
      </c>
      <c r="P123" s="10">
        <v>65</v>
      </c>
    </row>
    <row r="124" spans="1:16" x14ac:dyDescent="0.4">
      <c r="A124" t="s">
        <v>87</v>
      </c>
      <c r="B124" t="s">
        <v>319</v>
      </c>
      <c r="C124" s="57">
        <v>12322</v>
      </c>
      <c r="D124" s="58">
        <f t="shared" si="4"/>
        <v>0.32932965427690308</v>
      </c>
      <c r="E124" s="59">
        <v>4058</v>
      </c>
      <c r="F124" s="57">
        <v>0</v>
      </c>
      <c r="G124" s="4">
        <v>13</v>
      </c>
      <c r="H124" s="4">
        <v>0</v>
      </c>
      <c r="I124" s="4">
        <v>22</v>
      </c>
      <c r="J124" s="59">
        <v>0</v>
      </c>
      <c r="K124" s="57">
        <v>2619</v>
      </c>
      <c r="L124" s="4">
        <f t="shared" si="5"/>
        <v>1718</v>
      </c>
      <c r="M124" s="64">
        <f t="shared" si="6"/>
        <v>0.65597556319205808</v>
      </c>
      <c r="N124">
        <v>1590</v>
      </c>
      <c r="O124" s="16">
        <f t="shared" si="7"/>
        <v>7.4505238649592548E-2</v>
      </c>
      <c r="P124" s="10">
        <v>128</v>
      </c>
    </row>
    <row r="125" spans="1:16" x14ac:dyDescent="0.4">
      <c r="A125" t="s">
        <v>87</v>
      </c>
      <c r="B125" t="s">
        <v>320</v>
      </c>
      <c r="C125" s="57">
        <v>12682</v>
      </c>
      <c r="D125" s="58">
        <f t="shared" si="4"/>
        <v>0.42304052988487623</v>
      </c>
      <c r="E125" s="59">
        <v>5365</v>
      </c>
      <c r="F125" s="57">
        <v>0</v>
      </c>
      <c r="G125" s="4">
        <v>11</v>
      </c>
      <c r="H125" s="4">
        <v>0</v>
      </c>
      <c r="I125" s="4">
        <v>18</v>
      </c>
      <c r="J125" s="59">
        <v>0</v>
      </c>
      <c r="K125" s="57">
        <v>2864</v>
      </c>
      <c r="L125" s="4">
        <f t="shared" si="5"/>
        <v>2071</v>
      </c>
      <c r="M125" s="64">
        <f t="shared" si="6"/>
        <v>0.72311452513966479</v>
      </c>
      <c r="N125">
        <v>1863</v>
      </c>
      <c r="O125" s="16">
        <f t="shared" si="7"/>
        <v>0.10043457267020763</v>
      </c>
      <c r="P125" s="10">
        <v>208</v>
      </c>
    </row>
    <row r="126" spans="1:16" x14ac:dyDescent="0.4">
      <c r="A126" t="s">
        <v>87</v>
      </c>
      <c r="B126" t="s">
        <v>321</v>
      </c>
      <c r="C126" s="57">
        <v>12455</v>
      </c>
      <c r="D126" s="58">
        <f t="shared" si="4"/>
        <v>0.32003211561621836</v>
      </c>
      <c r="E126" s="59">
        <v>3986</v>
      </c>
      <c r="F126" s="57">
        <v>0</v>
      </c>
      <c r="G126" s="4">
        <v>0</v>
      </c>
      <c r="H126" s="4">
        <v>0</v>
      </c>
      <c r="I126" s="4">
        <v>13</v>
      </c>
      <c r="J126" s="59">
        <v>0</v>
      </c>
      <c r="K126" s="57">
        <v>2711</v>
      </c>
      <c r="L126" s="4">
        <f t="shared" si="5"/>
        <v>1687</v>
      </c>
      <c r="M126" s="64">
        <f t="shared" si="6"/>
        <v>0.62227960162301732</v>
      </c>
      <c r="N126">
        <v>1641</v>
      </c>
      <c r="O126" s="16">
        <f t="shared" si="7"/>
        <v>2.7267338470657973E-2</v>
      </c>
      <c r="P126" s="10">
        <v>46</v>
      </c>
    </row>
    <row r="127" spans="1:16" x14ac:dyDescent="0.4">
      <c r="A127" t="s">
        <v>87</v>
      </c>
      <c r="B127" t="s">
        <v>322</v>
      </c>
      <c r="C127" s="57">
        <v>12197</v>
      </c>
      <c r="D127" s="58">
        <f t="shared" si="4"/>
        <v>0.23202426826268754</v>
      </c>
      <c r="E127" s="59">
        <v>2830</v>
      </c>
      <c r="F127" s="57">
        <v>0</v>
      </c>
      <c r="G127" s="4">
        <v>5</v>
      </c>
      <c r="H127" s="4">
        <v>0</v>
      </c>
      <c r="I127" s="4">
        <v>25</v>
      </c>
      <c r="J127" s="59">
        <v>0</v>
      </c>
      <c r="K127" s="57">
        <v>2253</v>
      </c>
      <c r="L127" s="4">
        <f t="shared" si="5"/>
        <v>1357</v>
      </c>
      <c r="M127" s="64">
        <f t="shared" si="6"/>
        <v>0.60230803373280073</v>
      </c>
      <c r="N127">
        <v>1305</v>
      </c>
      <c r="O127" s="16">
        <f t="shared" si="7"/>
        <v>3.8319823139277821E-2</v>
      </c>
      <c r="P127" s="10">
        <v>52</v>
      </c>
    </row>
    <row r="128" spans="1:16" x14ac:dyDescent="0.4">
      <c r="A128" t="s">
        <v>87</v>
      </c>
      <c r="B128" t="s">
        <v>323</v>
      </c>
      <c r="C128" s="57">
        <v>11742</v>
      </c>
      <c r="D128" s="58">
        <f t="shared" si="4"/>
        <v>0.43868165559529892</v>
      </c>
      <c r="E128" s="59">
        <v>5151</v>
      </c>
      <c r="F128" s="57">
        <v>0</v>
      </c>
      <c r="G128" s="4">
        <v>2</v>
      </c>
      <c r="H128" s="4">
        <v>0</v>
      </c>
      <c r="I128" s="4">
        <v>34</v>
      </c>
      <c r="J128" s="59">
        <v>0</v>
      </c>
      <c r="K128" s="57">
        <v>2619</v>
      </c>
      <c r="L128" s="4">
        <f t="shared" si="5"/>
        <v>1839</v>
      </c>
      <c r="M128" s="64">
        <f t="shared" si="6"/>
        <v>0.70217640320733099</v>
      </c>
      <c r="N128">
        <v>1781</v>
      </c>
      <c r="O128" s="16">
        <f t="shared" si="7"/>
        <v>3.1538879825992384E-2</v>
      </c>
      <c r="P128" s="10">
        <v>58</v>
      </c>
    </row>
    <row r="129" spans="1:16" x14ac:dyDescent="0.4">
      <c r="A129" t="s">
        <v>87</v>
      </c>
      <c r="B129" t="s">
        <v>324</v>
      </c>
      <c r="C129" s="57">
        <v>12799</v>
      </c>
      <c r="D129" s="58">
        <f t="shared" si="4"/>
        <v>0.30002343933119774</v>
      </c>
      <c r="E129" s="59">
        <v>3840</v>
      </c>
      <c r="F129" s="57">
        <v>0</v>
      </c>
      <c r="G129" s="4">
        <v>2</v>
      </c>
      <c r="H129" s="4">
        <v>0</v>
      </c>
      <c r="I129" s="4">
        <v>45</v>
      </c>
      <c r="J129" s="59">
        <v>0</v>
      </c>
      <c r="K129" s="57">
        <v>2820</v>
      </c>
      <c r="L129" s="4">
        <f t="shared" si="5"/>
        <v>1779</v>
      </c>
      <c r="M129" s="64">
        <f t="shared" si="6"/>
        <v>0.63085106382978728</v>
      </c>
      <c r="N129">
        <v>1694</v>
      </c>
      <c r="O129" s="16">
        <f t="shared" si="7"/>
        <v>4.7779651489600901E-2</v>
      </c>
      <c r="P129" s="10">
        <v>85</v>
      </c>
    </row>
    <row r="130" spans="1:16" x14ac:dyDescent="0.4">
      <c r="A130" t="s">
        <v>87</v>
      </c>
      <c r="B130" t="s">
        <v>325</v>
      </c>
      <c r="C130" s="57">
        <v>13266</v>
      </c>
      <c r="D130" s="58">
        <f t="shared" si="4"/>
        <v>0.3677823006181215</v>
      </c>
      <c r="E130" s="59">
        <v>4879</v>
      </c>
      <c r="F130" s="57">
        <v>0</v>
      </c>
      <c r="G130" s="4">
        <v>13</v>
      </c>
      <c r="H130" s="4">
        <v>0</v>
      </c>
      <c r="I130" s="4">
        <v>25</v>
      </c>
      <c r="J130" s="59">
        <v>0</v>
      </c>
      <c r="K130" s="57">
        <v>3132</v>
      </c>
      <c r="L130" s="4">
        <f t="shared" si="5"/>
        <v>1978</v>
      </c>
      <c r="M130" s="64">
        <f t="shared" si="6"/>
        <v>0.6315453384418902</v>
      </c>
      <c r="N130">
        <v>1816</v>
      </c>
      <c r="O130" s="16">
        <f t="shared" si="7"/>
        <v>8.1900910010111225E-2</v>
      </c>
      <c r="P130" s="10">
        <v>162</v>
      </c>
    </row>
    <row r="131" spans="1:16" x14ac:dyDescent="0.4">
      <c r="A131" t="s">
        <v>87</v>
      </c>
      <c r="B131" t="s">
        <v>326</v>
      </c>
      <c r="C131" s="57">
        <v>12601</v>
      </c>
      <c r="D131" s="58">
        <f t="shared" si="4"/>
        <v>0.21466550273787793</v>
      </c>
      <c r="E131" s="59">
        <v>2705</v>
      </c>
      <c r="F131" s="57">
        <v>0</v>
      </c>
      <c r="G131" s="4">
        <v>6</v>
      </c>
      <c r="H131" s="4">
        <v>0</v>
      </c>
      <c r="I131" s="4">
        <v>24</v>
      </c>
      <c r="J131" s="59">
        <v>0</v>
      </c>
      <c r="K131" s="57">
        <v>2308</v>
      </c>
      <c r="L131" s="4">
        <f t="shared" si="5"/>
        <v>1402</v>
      </c>
      <c r="M131" s="64">
        <f t="shared" si="6"/>
        <v>0.60745233968804158</v>
      </c>
      <c r="N131">
        <v>1340</v>
      </c>
      <c r="O131" s="16">
        <f t="shared" si="7"/>
        <v>4.4222539229671898E-2</v>
      </c>
      <c r="P131" s="10">
        <v>62</v>
      </c>
    </row>
    <row r="132" spans="1:16" x14ac:dyDescent="0.4">
      <c r="A132" t="s">
        <v>87</v>
      </c>
      <c r="B132" t="s">
        <v>327</v>
      </c>
      <c r="C132" s="57">
        <v>9661</v>
      </c>
      <c r="D132" s="58">
        <f t="shared" ref="D132:D195" si="8">E132/C132</f>
        <v>0.48504295621571264</v>
      </c>
      <c r="E132" s="59">
        <v>4686</v>
      </c>
      <c r="F132" s="57">
        <v>0</v>
      </c>
      <c r="G132" s="4">
        <v>3</v>
      </c>
      <c r="H132" s="4">
        <v>0</v>
      </c>
      <c r="I132" s="4">
        <v>29</v>
      </c>
      <c r="J132" s="59">
        <v>0</v>
      </c>
      <c r="K132" s="57">
        <v>2605</v>
      </c>
      <c r="L132" s="4">
        <f t="shared" ref="L132:L195" si="9">N132+P132</f>
        <v>1903</v>
      </c>
      <c r="M132" s="64">
        <f t="shared" ref="M132:M195" si="10">L132/K132</f>
        <v>0.73051823416506723</v>
      </c>
      <c r="N132">
        <v>1862</v>
      </c>
      <c r="O132" s="16">
        <f t="shared" ref="O132:O195" si="11">P132/L132</f>
        <v>2.1544929059379925E-2</v>
      </c>
      <c r="P132" s="10">
        <v>41</v>
      </c>
    </row>
    <row r="133" spans="1:16" x14ac:dyDescent="0.4">
      <c r="A133" t="s">
        <v>87</v>
      </c>
      <c r="B133" t="s">
        <v>328</v>
      </c>
      <c r="C133" s="57">
        <v>10633</v>
      </c>
      <c r="D133" s="58">
        <f t="shared" si="8"/>
        <v>0.23793849336969811</v>
      </c>
      <c r="E133" s="59">
        <v>2530</v>
      </c>
      <c r="F133" s="57">
        <v>0</v>
      </c>
      <c r="G133" s="4">
        <v>0</v>
      </c>
      <c r="H133" s="4">
        <v>0</v>
      </c>
      <c r="I133" s="4">
        <v>32</v>
      </c>
      <c r="J133" s="59">
        <v>0</v>
      </c>
      <c r="K133" s="57">
        <v>2050</v>
      </c>
      <c r="L133" s="4">
        <f t="shared" si="9"/>
        <v>1218</v>
      </c>
      <c r="M133" s="64">
        <f t="shared" si="10"/>
        <v>0.59414634146341461</v>
      </c>
      <c r="N133">
        <v>1146</v>
      </c>
      <c r="O133" s="16">
        <f t="shared" si="11"/>
        <v>5.9113300492610835E-2</v>
      </c>
      <c r="P133" s="10">
        <v>72</v>
      </c>
    </row>
    <row r="134" spans="1:16" x14ac:dyDescent="0.4">
      <c r="A134" t="s">
        <v>87</v>
      </c>
      <c r="B134" t="s">
        <v>329</v>
      </c>
      <c r="C134" s="57">
        <v>11324</v>
      </c>
      <c r="D134" s="58">
        <f t="shared" si="8"/>
        <v>0.2694277640409749</v>
      </c>
      <c r="E134" s="59">
        <v>3051</v>
      </c>
      <c r="F134" s="57">
        <v>0</v>
      </c>
      <c r="G134" s="4">
        <v>2</v>
      </c>
      <c r="H134" s="4">
        <v>0</v>
      </c>
      <c r="I134" s="4">
        <v>42</v>
      </c>
      <c r="J134" s="59">
        <v>0</v>
      </c>
      <c r="K134" s="57">
        <v>2417</v>
      </c>
      <c r="L134" s="4">
        <f t="shared" si="9"/>
        <v>1463</v>
      </c>
      <c r="M134" s="64">
        <f t="shared" si="10"/>
        <v>0.60529582126603232</v>
      </c>
      <c r="N134">
        <v>1414</v>
      </c>
      <c r="O134" s="16">
        <f t="shared" si="11"/>
        <v>3.3492822966507178E-2</v>
      </c>
      <c r="P134" s="10">
        <v>49</v>
      </c>
    </row>
    <row r="135" spans="1:16" x14ac:dyDescent="0.4">
      <c r="A135" t="s">
        <v>87</v>
      </c>
      <c r="B135" t="s">
        <v>330</v>
      </c>
      <c r="C135" s="57">
        <v>10936</v>
      </c>
      <c r="D135" s="58">
        <f t="shared" si="8"/>
        <v>0.381949524506218</v>
      </c>
      <c r="E135" s="59">
        <v>4177</v>
      </c>
      <c r="F135" s="57">
        <v>0</v>
      </c>
      <c r="G135" s="4">
        <v>2</v>
      </c>
      <c r="H135" s="4">
        <v>0</v>
      </c>
      <c r="I135" s="4">
        <v>46</v>
      </c>
      <c r="J135" s="59">
        <v>0</v>
      </c>
      <c r="K135" s="57">
        <v>2650</v>
      </c>
      <c r="L135" s="4">
        <f t="shared" si="9"/>
        <v>1860</v>
      </c>
      <c r="M135" s="64">
        <f t="shared" si="10"/>
        <v>0.70188679245283014</v>
      </c>
      <c r="N135">
        <v>1808</v>
      </c>
      <c r="O135" s="16">
        <f t="shared" si="11"/>
        <v>2.7956989247311829E-2</v>
      </c>
      <c r="P135" s="10">
        <v>52</v>
      </c>
    </row>
    <row r="136" spans="1:16" x14ac:dyDescent="0.4">
      <c r="A136" t="s">
        <v>87</v>
      </c>
      <c r="B136" t="s">
        <v>331</v>
      </c>
      <c r="C136" s="57">
        <v>10745</v>
      </c>
      <c r="D136" s="58">
        <f t="shared" si="8"/>
        <v>0.25118659841786878</v>
      </c>
      <c r="E136" s="59">
        <v>2699</v>
      </c>
      <c r="F136" s="57">
        <v>0</v>
      </c>
      <c r="G136" s="4">
        <v>1</v>
      </c>
      <c r="H136" s="4">
        <v>0</v>
      </c>
      <c r="I136" s="4">
        <v>24</v>
      </c>
      <c r="J136" s="59">
        <v>0</v>
      </c>
      <c r="K136" s="57">
        <v>2222</v>
      </c>
      <c r="L136" s="4">
        <f t="shared" si="9"/>
        <v>1293</v>
      </c>
      <c r="M136" s="64">
        <f t="shared" si="10"/>
        <v>0.58190819081908196</v>
      </c>
      <c r="N136">
        <v>1246</v>
      </c>
      <c r="O136" s="16">
        <f t="shared" si="11"/>
        <v>3.6349574632637278E-2</v>
      </c>
      <c r="P136" s="10">
        <v>47</v>
      </c>
    </row>
    <row r="137" spans="1:16" x14ac:dyDescent="0.4">
      <c r="A137" t="s">
        <v>88</v>
      </c>
      <c r="B137" t="s">
        <v>332</v>
      </c>
      <c r="C137" s="57">
        <v>4685</v>
      </c>
      <c r="D137" s="58">
        <f t="shared" si="8"/>
        <v>0.33127001067235862</v>
      </c>
      <c r="E137" s="59">
        <v>1552</v>
      </c>
      <c r="F137" s="57">
        <v>0</v>
      </c>
      <c r="G137" s="4">
        <v>2</v>
      </c>
      <c r="H137" s="4">
        <v>0</v>
      </c>
      <c r="I137" s="4">
        <v>16</v>
      </c>
      <c r="J137" s="59">
        <v>0</v>
      </c>
      <c r="K137" s="57">
        <v>623</v>
      </c>
      <c r="L137" s="4">
        <f t="shared" si="9"/>
        <v>413</v>
      </c>
      <c r="M137" s="64">
        <f t="shared" si="10"/>
        <v>0.6629213483146067</v>
      </c>
      <c r="N137">
        <v>413</v>
      </c>
      <c r="O137" s="16">
        <f t="shared" si="11"/>
        <v>0</v>
      </c>
      <c r="P137" s="10">
        <v>0</v>
      </c>
    </row>
    <row r="138" spans="1:16" x14ac:dyDescent="0.4">
      <c r="A138" t="s">
        <v>88</v>
      </c>
      <c r="B138" t="s">
        <v>333</v>
      </c>
      <c r="C138" s="57">
        <v>5028</v>
      </c>
      <c r="D138" s="58">
        <f t="shared" si="8"/>
        <v>0.30509148766905331</v>
      </c>
      <c r="E138" s="59">
        <v>1534</v>
      </c>
      <c r="F138" s="57">
        <v>0</v>
      </c>
      <c r="G138" s="4">
        <v>3</v>
      </c>
      <c r="H138" s="4">
        <v>0</v>
      </c>
      <c r="I138" s="4">
        <v>14</v>
      </c>
      <c r="J138" s="59">
        <v>0</v>
      </c>
      <c r="K138" s="57">
        <v>571</v>
      </c>
      <c r="L138" s="4">
        <f t="shared" si="9"/>
        <v>338</v>
      </c>
      <c r="M138" s="64">
        <f t="shared" si="10"/>
        <v>0.59194395796847632</v>
      </c>
      <c r="N138">
        <v>331</v>
      </c>
      <c r="O138" s="16">
        <f t="shared" si="11"/>
        <v>2.0710059171597635E-2</v>
      </c>
      <c r="P138" s="10">
        <v>7</v>
      </c>
    </row>
    <row r="139" spans="1:16" x14ac:dyDescent="0.4">
      <c r="A139" t="s">
        <v>88</v>
      </c>
      <c r="B139" t="s">
        <v>334</v>
      </c>
      <c r="C139" s="57">
        <v>4405</v>
      </c>
      <c r="D139" s="58">
        <f t="shared" si="8"/>
        <v>0.37139614074914867</v>
      </c>
      <c r="E139" s="59">
        <v>1636</v>
      </c>
      <c r="F139" s="57">
        <v>0</v>
      </c>
      <c r="G139" s="4">
        <v>0</v>
      </c>
      <c r="H139" s="4">
        <v>1</v>
      </c>
      <c r="I139" s="4">
        <v>11</v>
      </c>
      <c r="J139" s="59">
        <v>0</v>
      </c>
      <c r="K139" s="57">
        <v>599</v>
      </c>
      <c r="L139" s="4">
        <f t="shared" si="9"/>
        <v>398</v>
      </c>
      <c r="M139" s="64">
        <f t="shared" si="10"/>
        <v>0.664440734557596</v>
      </c>
      <c r="N139">
        <v>398</v>
      </c>
      <c r="O139" s="16">
        <f t="shared" si="11"/>
        <v>0</v>
      </c>
      <c r="P139" s="10">
        <v>0</v>
      </c>
    </row>
    <row r="140" spans="1:16" x14ac:dyDescent="0.4">
      <c r="A140" t="s">
        <v>88</v>
      </c>
      <c r="B140" t="s">
        <v>335</v>
      </c>
      <c r="C140" s="57">
        <v>5156</v>
      </c>
      <c r="D140" s="58">
        <f t="shared" si="8"/>
        <v>0.29131109387121801</v>
      </c>
      <c r="E140" s="59">
        <v>1502</v>
      </c>
      <c r="F140" s="57">
        <v>0</v>
      </c>
      <c r="G140" s="4">
        <v>3</v>
      </c>
      <c r="H140" s="4">
        <v>0</v>
      </c>
      <c r="I140" s="4">
        <v>4</v>
      </c>
      <c r="J140" s="59">
        <v>0</v>
      </c>
      <c r="K140" s="57">
        <v>593</v>
      </c>
      <c r="L140" s="4">
        <f t="shared" si="9"/>
        <v>415</v>
      </c>
      <c r="M140" s="64">
        <f t="shared" si="10"/>
        <v>0.6998313659359191</v>
      </c>
      <c r="N140">
        <v>407</v>
      </c>
      <c r="O140" s="16">
        <f t="shared" si="11"/>
        <v>1.9277108433734941E-2</v>
      </c>
      <c r="P140" s="10">
        <v>8</v>
      </c>
    </row>
    <row r="141" spans="1:16" x14ac:dyDescent="0.4">
      <c r="A141" t="s">
        <v>88</v>
      </c>
      <c r="B141" t="s">
        <v>336</v>
      </c>
      <c r="C141" s="57">
        <v>4561</v>
      </c>
      <c r="D141" s="58">
        <f t="shared" si="8"/>
        <v>0.3429072571804429</v>
      </c>
      <c r="E141" s="59">
        <v>1564</v>
      </c>
      <c r="F141" s="57">
        <v>0</v>
      </c>
      <c r="G141" s="4">
        <v>1</v>
      </c>
      <c r="H141" s="4">
        <v>0</v>
      </c>
      <c r="I141" s="4">
        <v>6</v>
      </c>
      <c r="J141" s="59">
        <v>0</v>
      </c>
      <c r="K141" s="57">
        <v>569</v>
      </c>
      <c r="L141" s="4">
        <f t="shared" si="9"/>
        <v>365</v>
      </c>
      <c r="M141" s="64">
        <f t="shared" si="10"/>
        <v>0.64147627416520214</v>
      </c>
      <c r="N141">
        <v>365</v>
      </c>
      <c r="O141" s="16">
        <f t="shared" si="11"/>
        <v>0</v>
      </c>
      <c r="P141" s="10">
        <v>0</v>
      </c>
    </row>
    <row r="142" spans="1:16" x14ac:dyDescent="0.4">
      <c r="A142" t="s">
        <v>88</v>
      </c>
      <c r="B142" t="s">
        <v>337</v>
      </c>
      <c r="C142" s="57">
        <v>3539</v>
      </c>
      <c r="D142" s="58">
        <f t="shared" si="8"/>
        <v>0.32382028821701048</v>
      </c>
      <c r="E142" s="59">
        <v>1146</v>
      </c>
      <c r="F142" s="57">
        <v>0</v>
      </c>
      <c r="G142" s="4">
        <v>1</v>
      </c>
      <c r="H142" s="4">
        <v>0</v>
      </c>
      <c r="I142" s="4">
        <v>10</v>
      </c>
      <c r="J142" s="59">
        <v>0</v>
      </c>
      <c r="K142" s="57">
        <v>470</v>
      </c>
      <c r="L142" s="4">
        <f t="shared" si="9"/>
        <v>304</v>
      </c>
      <c r="M142" s="64">
        <f t="shared" si="10"/>
        <v>0.64680851063829792</v>
      </c>
      <c r="N142">
        <v>300</v>
      </c>
      <c r="O142" s="16">
        <f t="shared" si="11"/>
        <v>1.3157894736842105E-2</v>
      </c>
      <c r="P142" s="10">
        <v>4</v>
      </c>
    </row>
    <row r="143" spans="1:16" x14ac:dyDescent="0.4">
      <c r="A143" t="s">
        <v>88</v>
      </c>
      <c r="B143" t="s">
        <v>338</v>
      </c>
      <c r="C143" s="57">
        <v>4512</v>
      </c>
      <c r="D143" s="58">
        <f t="shared" si="8"/>
        <v>0.34242021276595747</v>
      </c>
      <c r="E143" s="59">
        <v>1545</v>
      </c>
      <c r="F143" s="57">
        <v>0</v>
      </c>
      <c r="G143" s="4">
        <v>0</v>
      </c>
      <c r="H143" s="4">
        <v>0</v>
      </c>
      <c r="I143" s="4">
        <v>4</v>
      </c>
      <c r="J143" s="59">
        <v>0</v>
      </c>
      <c r="K143" s="57">
        <v>655</v>
      </c>
      <c r="L143" s="4">
        <f t="shared" si="9"/>
        <v>435</v>
      </c>
      <c r="M143" s="64">
        <f t="shared" si="10"/>
        <v>0.66412213740458015</v>
      </c>
      <c r="N143">
        <v>425</v>
      </c>
      <c r="O143" s="16">
        <f t="shared" si="11"/>
        <v>2.2988505747126436E-2</v>
      </c>
      <c r="P143" s="10">
        <v>10</v>
      </c>
    </row>
    <row r="144" spans="1:16" x14ac:dyDescent="0.4">
      <c r="A144" t="s">
        <v>88</v>
      </c>
      <c r="B144" t="s">
        <v>339</v>
      </c>
      <c r="C144" s="57">
        <v>4610</v>
      </c>
      <c r="D144" s="58">
        <f t="shared" si="8"/>
        <v>0.3399132321041215</v>
      </c>
      <c r="E144" s="59">
        <v>1567</v>
      </c>
      <c r="F144" s="57">
        <v>0</v>
      </c>
      <c r="G144" s="4">
        <v>0</v>
      </c>
      <c r="H144" s="4">
        <v>0</v>
      </c>
      <c r="I144" s="4">
        <v>2</v>
      </c>
      <c r="J144" s="59">
        <v>0</v>
      </c>
      <c r="K144" s="57">
        <v>743</v>
      </c>
      <c r="L144" s="4">
        <f t="shared" si="9"/>
        <v>517</v>
      </c>
      <c r="M144" s="64">
        <f t="shared" si="10"/>
        <v>0.69582772543741589</v>
      </c>
      <c r="N144">
        <v>507</v>
      </c>
      <c r="O144" s="16">
        <f t="shared" si="11"/>
        <v>1.9342359767891684E-2</v>
      </c>
      <c r="P144" s="10">
        <v>10</v>
      </c>
    </row>
    <row r="145" spans="1:16" x14ac:dyDescent="0.4">
      <c r="A145" t="s">
        <v>88</v>
      </c>
      <c r="B145" t="s">
        <v>340</v>
      </c>
      <c r="C145" s="57">
        <v>5197</v>
      </c>
      <c r="D145" s="58">
        <f t="shared" si="8"/>
        <v>0.29728689628631905</v>
      </c>
      <c r="E145" s="59">
        <v>1545</v>
      </c>
      <c r="F145" s="57">
        <v>0</v>
      </c>
      <c r="G145" s="4">
        <v>0</v>
      </c>
      <c r="H145" s="4">
        <v>0</v>
      </c>
      <c r="I145" s="4">
        <v>8</v>
      </c>
      <c r="J145" s="59">
        <v>0</v>
      </c>
      <c r="K145" s="57">
        <v>812</v>
      </c>
      <c r="L145" s="4">
        <f t="shared" si="9"/>
        <v>500</v>
      </c>
      <c r="M145" s="64">
        <f t="shared" si="10"/>
        <v>0.61576354679802958</v>
      </c>
      <c r="N145">
        <v>498</v>
      </c>
      <c r="O145" s="16">
        <f t="shared" si="11"/>
        <v>4.0000000000000001E-3</v>
      </c>
      <c r="P145" s="10">
        <v>2</v>
      </c>
    </row>
    <row r="146" spans="1:16" x14ac:dyDescent="0.4">
      <c r="A146" t="s">
        <v>88</v>
      </c>
      <c r="B146" t="s">
        <v>341</v>
      </c>
      <c r="C146" s="57">
        <v>4973</v>
      </c>
      <c r="D146" s="58">
        <f t="shared" si="8"/>
        <v>0.3695958174140358</v>
      </c>
      <c r="E146" s="59">
        <v>1838</v>
      </c>
      <c r="F146" s="57">
        <v>0</v>
      </c>
      <c r="G146" s="4">
        <v>0</v>
      </c>
      <c r="H146" s="4">
        <v>0</v>
      </c>
      <c r="I146" s="4">
        <v>13</v>
      </c>
      <c r="J146" s="59">
        <v>0</v>
      </c>
      <c r="K146" s="57">
        <v>764</v>
      </c>
      <c r="L146" s="4">
        <f t="shared" si="9"/>
        <v>530</v>
      </c>
      <c r="M146" s="64">
        <f t="shared" si="10"/>
        <v>0.69371727748691103</v>
      </c>
      <c r="N146">
        <v>528</v>
      </c>
      <c r="O146" s="16">
        <f t="shared" si="11"/>
        <v>3.7735849056603774E-3</v>
      </c>
      <c r="P146" s="10">
        <v>2</v>
      </c>
    </row>
    <row r="147" spans="1:16" x14ac:dyDescent="0.4">
      <c r="A147" t="s">
        <v>88</v>
      </c>
      <c r="B147" t="s">
        <v>342</v>
      </c>
      <c r="C147" s="57">
        <v>4636</v>
      </c>
      <c r="D147" s="58">
        <f t="shared" si="8"/>
        <v>0.31341673856773078</v>
      </c>
      <c r="E147" s="59">
        <v>1453</v>
      </c>
      <c r="F147" s="57">
        <v>0</v>
      </c>
      <c r="G147" s="4">
        <v>0</v>
      </c>
      <c r="H147" s="4">
        <v>0</v>
      </c>
      <c r="I147" s="4">
        <v>5</v>
      </c>
      <c r="J147" s="59">
        <v>0</v>
      </c>
      <c r="K147" s="57">
        <v>633</v>
      </c>
      <c r="L147" s="4">
        <f t="shared" si="9"/>
        <v>428</v>
      </c>
      <c r="M147" s="64">
        <f t="shared" si="10"/>
        <v>0.67614533965244861</v>
      </c>
      <c r="N147">
        <v>422</v>
      </c>
      <c r="O147" s="16">
        <f t="shared" si="11"/>
        <v>1.4018691588785047E-2</v>
      </c>
      <c r="P147" s="10">
        <v>6</v>
      </c>
    </row>
    <row r="148" spans="1:16" x14ac:dyDescent="0.4">
      <c r="A148" t="s">
        <v>88</v>
      </c>
      <c r="B148" t="s">
        <v>343</v>
      </c>
      <c r="C148" s="57">
        <v>4302</v>
      </c>
      <c r="D148" s="58">
        <f t="shared" si="8"/>
        <v>0.42026964202696421</v>
      </c>
      <c r="E148" s="59">
        <v>1808</v>
      </c>
      <c r="F148" s="57">
        <v>0</v>
      </c>
      <c r="G148" s="4">
        <v>3</v>
      </c>
      <c r="H148" s="4">
        <v>0</v>
      </c>
      <c r="I148" s="4">
        <v>2</v>
      </c>
      <c r="J148" s="59">
        <v>0</v>
      </c>
      <c r="K148" s="57">
        <v>845</v>
      </c>
      <c r="L148" s="4">
        <f t="shared" si="9"/>
        <v>608</v>
      </c>
      <c r="M148" s="64">
        <f t="shared" si="10"/>
        <v>0.7195266272189349</v>
      </c>
      <c r="N148">
        <v>606</v>
      </c>
      <c r="O148" s="16">
        <f t="shared" si="11"/>
        <v>3.2894736842105261E-3</v>
      </c>
      <c r="P148" s="10">
        <v>2</v>
      </c>
    </row>
    <row r="149" spans="1:16" x14ac:dyDescent="0.4">
      <c r="A149" t="s">
        <v>88</v>
      </c>
      <c r="B149" t="s">
        <v>344</v>
      </c>
      <c r="C149" s="57">
        <v>3938</v>
      </c>
      <c r="D149" s="58">
        <f t="shared" si="8"/>
        <v>0.29126460132046722</v>
      </c>
      <c r="E149" s="59">
        <v>1147</v>
      </c>
      <c r="F149" s="57">
        <v>0</v>
      </c>
      <c r="G149" s="4">
        <v>0</v>
      </c>
      <c r="H149" s="4">
        <v>0</v>
      </c>
      <c r="I149" s="4">
        <v>13</v>
      </c>
      <c r="J149" s="59">
        <v>0</v>
      </c>
      <c r="K149" s="57">
        <v>463</v>
      </c>
      <c r="L149" s="4">
        <f t="shared" si="9"/>
        <v>276</v>
      </c>
      <c r="M149" s="64">
        <f t="shared" si="10"/>
        <v>0.59611231101511875</v>
      </c>
      <c r="N149">
        <v>270</v>
      </c>
      <c r="O149" s="16">
        <f t="shared" si="11"/>
        <v>2.1739130434782608E-2</v>
      </c>
      <c r="P149" s="10">
        <v>6</v>
      </c>
    </row>
    <row r="150" spans="1:16" x14ac:dyDescent="0.4">
      <c r="A150" t="s">
        <v>89</v>
      </c>
      <c r="B150" t="s">
        <v>345</v>
      </c>
      <c r="C150" s="57">
        <v>14257</v>
      </c>
      <c r="D150" s="58">
        <f t="shared" si="8"/>
        <v>0.37504383811461034</v>
      </c>
      <c r="E150" s="59">
        <v>5347</v>
      </c>
      <c r="F150" s="57">
        <v>0</v>
      </c>
      <c r="G150" s="4">
        <v>13</v>
      </c>
      <c r="H150" s="4">
        <v>1</v>
      </c>
      <c r="I150" s="4">
        <v>12</v>
      </c>
      <c r="J150" s="59">
        <v>0</v>
      </c>
      <c r="K150" s="57">
        <v>1416</v>
      </c>
      <c r="L150" s="4">
        <f t="shared" si="9"/>
        <v>934</v>
      </c>
      <c r="M150" s="64">
        <f t="shared" si="10"/>
        <v>0.65960451977401124</v>
      </c>
      <c r="N150">
        <v>912</v>
      </c>
      <c r="O150" s="16">
        <f t="shared" si="11"/>
        <v>2.3554603854389723E-2</v>
      </c>
      <c r="P150" s="10">
        <v>22</v>
      </c>
    </row>
    <row r="151" spans="1:16" x14ac:dyDescent="0.4">
      <c r="A151" t="s">
        <v>89</v>
      </c>
      <c r="B151" t="s">
        <v>346</v>
      </c>
      <c r="C151" s="57">
        <v>15913</v>
      </c>
      <c r="D151" s="58">
        <f t="shared" si="8"/>
        <v>0.17721359894425942</v>
      </c>
      <c r="E151" s="59">
        <v>2820</v>
      </c>
      <c r="F151" s="57">
        <v>0</v>
      </c>
      <c r="G151" s="4">
        <v>7</v>
      </c>
      <c r="H151" s="4">
        <v>0</v>
      </c>
      <c r="I151" s="4">
        <v>19</v>
      </c>
      <c r="J151" s="59">
        <v>0</v>
      </c>
      <c r="K151" s="57">
        <v>2106</v>
      </c>
      <c r="L151" s="4">
        <f t="shared" si="9"/>
        <v>1344</v>
      </c>
      <c r="M151" s="64">
        <f t="shared" si="10"/>
        <v>0.63817663817663817</v>
      </c>
      <c r="N151">
        <v>1309</v>
      </c>
      <c r="O151" s="16">
        <f t="shared" si="11"/>
        <v>2.6041666666666668E-2</v>
      </c>
      <c r="P151" s="10">
        <v>35</v>
      </c>
    </row>
    <row r="152" spans="1:16" x14ac:dyDescent="0.4">
      <c r="A152" t="s">
        <v>89</v>
      </c>
      <c r="B152" t="s">
        <v>347</v>
      </c>
      <c r="C152" s="57">
        <v>10052</v>
      </c>
      <c r="D152" s="58">
        <f t="shared" si="8"/>
        <v>0.33535614803024272</v>
      </c>
      <c r="E152" s="59">
        <v>3371</v>
      </c>
      <c r="F152" s="57">
        <v>0</v>
      </c>
      <c r="G152" s="4">
        <v>0</v>
      </c>
      <c r="H152" s="4">
        <v>1</v>
      </c>
      <c r="I152" s="4">
        <v>12</v>
      </c>
      <c r="J152" s="59">
        <v>0</v>
      </c>
      <c r="K152" s="57">
        <v>1278</v>
      </c>
      <c r="L152" s="4">
        <f t="shared" si="9"/>
        <v>856</v>
      </c>
      <c r="M152" s="64">
        <f t="shared" si="10"/>
        <v>0.66979655712050079</v>
      </c>
      <c r="N152">
        <v>837</v>
      </c>
      <c r="O152" s="16">
        <f t="shared" si="11"/>
        <v>2.219626168224299E-2</v>
      </c>
      <c r="P152" s="10">
        <v>19</v>
      </c>
    </row>
    <row r="153" spans="1:16" x14ac:dyDescent="0.4">
      <c r="A153" t="s">
        <v>89</v>
      </c>
      <c r="B153" t="s">
        <v>348</v>
      </c>
      <c r="C153" s="57">
        <v>8955</v>
      </c>
      <c r="D153" s="58">
        <f t="shared" si="8"/>
        <v>0.39061976549413735</v>
      </c>
      <c r="E153" s="59">
        <v>3498</v>
      </c>
      <c r="F153" s="57">
        <v>0</v>
      </c>
      <c r="G153" s="4">
        <v>2</v>
      </c>
      <c r="H153" s="4">
        <v>0</v>
      </c>
      <c r="I153" s="4">
        <v>19</v>
      </c>
      <c r="J153" s="59">
        <v>0</v>
      </c>
      <c r="K153" s="57">
        <v>1256</v>
      </c>
      <c r="L153" s="4">
        <f t="shared" si="9"/>
        <v>906</v>
      </c>
      <c r="M153" s="64">
        <f t="shared" si="10"/>
        <v>0.7213375796178344</v>
      </c>
      <c r="N153">
        <v>888</v>
      </c>
      <c r="O153" s="16">
        <f t="shared" si="11"/>
        <v>1.9867549668874173E-2</v>
      </c>
      <c r="P153" s="10">
        <v>18</v>
      </c>
    </row>
    <row r="154" spans="1:16" x14ac:dyDescent="0.4">
      <c r="A154" t="s">
        <v>89</v>
      </c>
      <c r="B154" t="s">
        <v>349</v>
      </c>
      <c r="C154" s="57">
        <v>9337</v>
      </c>
      <c r="D154" s="58">
        <f t="shared" si="8"/>
        <v>0.19706543857770162</v>
      </c>
      <c r="E154" s="59">
        <v>1840</v>
      </c>
      <c r="F154" s="57">
        <v>0</v>
      </c>
      <c r="G154" s="4">
        <v>1</v>
      </c>
      <c r="H154" s="4">
        <v>0</v>
      </c>
      <c r="I154" s="4">
        <v>11</v>
      </c>
      <c r="J154" s="59">
        <v>0</v>
      </c>
      <c r="K154" s="57">
        <v>1341</v>
      </c>
      <c r="L154" s="4">
        <f t="shared" si="9"/>
        <v>850</v>
      </c>
      <c r="M154" s="64">
        <f t="shared" si="10"/>
        <v>0.63385533184190901</v>
      </c>
      <c r="N154">
        <v>826</v>
      </c>
      <c r="O154" s="16">
        <f t="shared" si="11"/>
        <v>2.823529411764706E-2</v>
      </c>
      <c r="P154" s="10">
        <v>24</v>
      </c>
    </row>
    <row r="155" spans="1:16" x14ac:dyDescent="0.4">
      <c r="A155" t="s">
        <v>89</v>
      </c>
      <c r="B155" t="s">
        <v>350</v>
      </c>
      <c r="C155" s="57">
        <v>8891</v>
      </c>
      <c r="D155" s="58">
        <f t="shared" si="8"/>
        <v>0.21527387245529186</v>
      </c>
      <c r="E155" s="59">
        <v>1914</v>
      </c>
      <c r="F155" s="57">
        <v>0</v>
      </c>
      <c r="G155" s="4">
        <v>4</v>
      </c>
      <c r="H155" s="4">
        <v>0</v>
      </c>
      <c r="I155" s="4">
        <v>16</v>
      </c>
      <c r="J155" s="59">
        <v>0</v>
      </c>
      <c r="K155" s="57">
        <v>1356</v>
      </c>
      <c r="L155" s="4">
        <f t="shared" si="9"/>
        <v>840</v>
      </c>
      <c r="M155" s="64">
        <f t="shared" si="10"/>
        <v>0.61946902654867253</v>
      </c>
      <c r="N155">
        <v>817</v>
      </c>
      <c r="O155" s="16">
        <f t="shared" si="11"/>
        <v>2.7380952380952381E-2</v>
      </c>
      <c r="P155" s="10">
        <v>23</v>
      </c>
    </row>
    <row r="156" spans="1:16" x14ac:dyDescent="0.4">
      <c r="A156" t="s">
        <v>89</v>
      </c>
      <c r="B156" t="s">
        <v>351</v>
      </c>
      <c r="C156" s="57">
        <v>8985</v>
      </c>
      <c r="D156" s="58">
        <f t="shared" si="8"/>
        <v>0.3043962159154146</v>
      </c>
      <c r="E156" s="59">
        <v>2735</v>
      </c>
      <c r="F156" s="57">
        <v>0</v>
      </c>
      <c r="G156" s="4">
        <v>1</v>
      </c>
      <c r="H156" s="4">
        <v>0</v>
      </c>
      <c r="I156" s="4">
        <v>10</v>
      </c>
      <c r="J156" s="59">
        <v>0</v>
      </c>
      <c r="K156" s="57">
        <v>1180</v>
      </c>
      <c r="L156" s="4">
        <f t="shared" si="9"/>
        <v>852</v>
      </c>
      <c r="M156" s="64">
        <f t="shared" si="10"/>
        <v>0.7220338983050848</v>
      </c>
      <c r="N156">
        <v>831</v>
      </c>
      <c r="O156" s="16">
        <f t="shared" si="11"/>
        <v>2.464788732394366E-2</v>
      </c>
      <c r="P156" s="10">
        <v>21</v>
      </c>
    </row>
    <row r="157" spans="1:16" x14ac:dyDescent="0.4">
      <c r="A157" t="s">
        <v>89</v>
      </c>
      <c r="B157" t="s">
        <v>212</v>
      </c>
      <c r="C157" s="57">
        <v>8959</v>
      </c>
      <c r="D157" s="58">
        <f t="shared" si="8"/>
        <v>0.2559437437213975</v>
      </c>
      <c r="E157" s="59">
        <v>2293</v>
      </c>
      <c r="F157" s="57">
        <v>0</v>
      </c>
      <c r="G157" s="4">
        <v>0</v>
      </c>
      <c r="H157" s="4">
        <v>0</v>
      </c>
      <c r="I157" s="4">
        <v>20</v>
      </c>
      <c r="J157" s="59">
        <v>0</v>
      </c>
      <c r="K157" s="57">
        <v>807</v>
      </c>
      <c r="L157" s="4">
        <f t="shared" si="9"/>
        <v>488</v>
      </c>
      <c r="M157" s="64">
        <f t="shared" si="10"/>
        <v>0.60470879801734823</v>
      </c>
      <c r="N157">
        <v>472</v>
      </c>
      <c r="O157" s="16">
        <f t="shared" si="11"/>
        <v>3.2786885245901641E-2</v>
      </c>
      <c r="P157" s="10">
        <v>16</v>
      </c>
    </row>
    <row r="158" spans="1:16" x14ac:dyDescent="0.4">
      <c r="A158" t="s">
        <v>89</v>
      </c>
      <c r="B158" t="s">
        <v>352</v>
      </c>
      <c r="C158" s="57">
        <v>8883</v>
      </c>
      <c r="D158" s="58">
        <f t="shared" si="8"/>
        <v>0.3024878982325791</v>
      </c>
      <c r="E158" s="59">
        <v>2687</v>
      </c>
      <c r="F158" s="57">
        <v>0</v>
      </c>
      <c r="G158" s="4">
        <v>2</v>
      </c>
      <c r="H158" s="4">
        <v>0</v>
      </c>
      <c r="I158" s="4">
        <v>25</v>
      </c>
      <c r="J158" s="59">
        <v>0</v>
      </c>
      <c r="K158" s="57">
        <v>1252</v>
      </c>
      <c r="L158" s="4">
        <f t="shared" si="9"/>
        <v>855</v>
      </c>
      <c r="M158" s="64">
        <f t="shared" si="10"/>
        <v>0.68290734824281152</v>
      </c>
      <c r="N158">
        <v>834</v>
      </c>
      <c r="O158" s="16">
        <f t="shared" si="11"/>
        <v>2.456140350877193E-2</v>
      </c>
      <c r="P158" s="10">
        <v>21</v>
      </c>
    </row>
    <row r="159" spans="1:16" x14ac:dyDescent="0.4">
      <c r="A159" t="s">
        <v>89</v>
      </c>
      <c r="B159" t="s">
        <v>353</v>
      </c>
      <c r="C159" s="57">
        <v>7696</v>
      </c>
      <c r="D159" s="58">
        <f t="shared" si="8"/>
        <v>0.33627858627858626</v>
      </c>
      <c r="E159" s="59">
        <v>2588</v>
      </c>
      <c r="F159" s="57">
        <v>0</v>
      </c>
      <c r="G159" s="4">
        <v>1</v>
      </c>
      <c r="H159" s="4">
        <v>0</v>
      </c>
      <c r="I159" s="4">
        <v>7</v>
      </c>
      <c r="J159" s="59">
        <v>0</v>
      </c>
      <c r="K159" s="57">
        <v>908</v>
      </c>
      <c r="L159" s="4">
        <f t="shared" si="9"/>
        <v>621</v>
      </c>
      <c r="M159" s="64">
        <f t="shared" si="10"/>
        <v>0.68392070484581502</v>
      </c>
      <c r="N159">
        <v>610</v>
      </c>
      <c r="O159" s="16">
        <f t="shared" si="11"/>
        <v>1.7713365539452495E-2</v>
      </c>
      <c r="P159" s="10">
        <v>11</v>
      </c>
    </row>
    <row r="160" spans="1:16" x14ac:dyDescent="0.4">
      <c r="A160" t="s">
        <v>89</v>
      </c>
      <c r="B160" t="s">
        <v>354</v>
      </c>
      <c r="C160" s="57">
        <v>7871</v>
      </c>
      <c r="D160" s="58">
        <f t="shared" si="8"/>
        <v>0.34557235421166305</v>
      </c>
      <c r="E160" s="59">
        <v>2720</v>
      </c>
      <c r="F160" s="57">
        <v>0</v>
      </c>
      <c r="G160" s="4">
        <v>0</v>
      </c>
      <c r="H160" s="4">
        <v>0</v>
      </c>
      <c r="I160" s="4">
        <v>7</v>
      </c>
      <c r="J160" s="59">
        <v>0</v>
      </c>
      <c r="K160" s="57">
        <v>933</v>
      </c>
      <c r="L160" s="4">
        <f t="shared" si="9"/>
        <v>650</v>
      </c>
      <c r="M160" s="64">
        <f t="shared" si="10"/>
        <v>0.69667738478027863</v>
      </c>
      <c r="N160">
        <v>629</v>
      </c>
      <c r="O160" s="16">
        <f t="shared" si="11"/>
        <v>3.2307692307692308E-2</v>
      </c>
      <c r="P160" s="10">
        <v>21</v>
      </c>
    </row>
    <row r="161" spans="1:16" x14ac:dyDescent="0.4">
      <c r="A161" t="s">
        <v>89</v>
      </c>
      <c r="B161" t="s">
        <v>355</v>
      </c>
      <c r="C161" s="57">
        <v>10124</v>
      </c>
      <c r="D161" s="58">
        <f t="shared" si="8"/>
        <v>0.35835638087712368</v>
      </c>
      <c r="E161" s="59">
        <v>3628</v>
      </c>
      <c r="F161" s="57">
        <v>0</v>
      </c>
      <c r="G161" s="4">
        <v>3</v>
      </c>
      <c r="H161" s="4">
        <v>0</v>
      </c>
      <c r="I161" s="4">
        <v>21</v>
      </c>
      <c r="J161" s="59">
        <v>0</v>
      </c>
      <c r="K161" s="57">
        <v>1052</v>
      </c>
      <c r="L161" s="4">
        <f t="shared" si="9"/>
        <v>663</v>
      </c>
      <c r="M161" s="64">
        <f t="shared" si="10"/>
        <v>0.63022813688212931</v>
      </c>
      <c r="N161">
        <v>639</v>
      </c>
      <c r="O161" s="16">
        <f t="shared" si="11"/>
        <v>3.6199095022624438E-2</v>
      </c>
      <c r="P161" s="10">
        <v>24</v>
      </c>
    </row>
    <row r="162" spans="1:16" x14ac:dyDescent="0.4">
      <c r="A162" t="s">
        <v>89</v>
      </c>
      <c r="B162" t="s">
        <v>356</v>
      </c>
      <c r="C162" s="57">
        <v>10721</v>
      </c>
      <c r="D162" s="58">
        <f t="shared" si="8"/>
        <v>0.29129745359574666</v>
      </c>
      <c r="E162" s="59">
        <v>3123</v>
      </c>
      <c r="F162" s="57">
        <v>0</v>
      </c>
      <c r="G162" s="4">
        <v>1</v>
      </c>
      <c r="H162" s="4">
        <v>1</v>
      </c>
      <c r="I162" s="4">
        <v>10</v>
      </c>
      <c r="J162" s="59">
        <v>0</v>
      </c>
      <c r="K162" s="57">
        <v>1398</v>
      </c>
      <c r="L162" s="4">
        <f t="shared" si="9"/>
        <v>859</v>
      </c>
      <c r="M162" s="64">
        <f t="shared" si="10"/>
        <v>0.61444921316165957</v>
      </c>
      <c r="N162">
        <v>831</v>
      </c>
      <c r="O162" s="16">
        <f t="shared" si="11"/>
        <v>3.2596041909196738E-2</v>
      </c>
      <c r="P162" s="10">
        <v>28</v>
      </c>
    </row>
    <row r="163" spans="1:16" x14ac:dyDescent="0.4">
      <c r="A163" t="s">
        <v>89</v>
      </c>
      <c r="B163" t="s">
        <v>357</v>
      </c>
      <c r="C163" s="57">
        <v>10085</v>
      </c>
      <c r="D163" s="58">
        <f t="shared" si="8"/>
        <v>0.15587506197322756</v>
      </c>
      <c r="E163" s="59">
        <v>1572</v>
      </c>
      <c r="F163" s="57">
        <v>0</v>
      </c>
      <c r="G163" s="4">
        <v>1</v>
      </c>
      <c r="H163" s="4">
        <v>0</v>
      </c>
      <c r="I163" s="4">
        <v>5</v>
      </c>
      <c r="J163" s="59">
        <v>0</v>
      </c>
      <c r="K163" s="57">
        <v>1094</v>
      </c>
      <c r="L163" s="4">
        <f t="shared" si="9"/>
        <v>628</v>
      </c>
      <c r="M163" s="64">
        <f t="shared" si="10"/>
        <v>0.57404021937842775</v>
      </c>
      <c r="N163">
        <v>606</v>
      </c>
      <c r="O163" s="16">
        <f t="shared" si="11"/>
        <v>3.5031847133757961E-2</v>
      </c>
      <c r="P163" s="10">
        <v>22</v>
      </c>
    </row>
    <row r="164" spans="1:16" x14ac:dyDescent="0.4">
      <c r="A164" t="s">
        <v>89</v>
      </c>
      <c r="B164" t="s">
        <v>358</v>
      </c>
      <c r="C164" s="57">
        <v>9959</v>
      </c>
      <c r="D164" s="58">
        <f t="shared" si="8"/>
        <v>0.22331559393513406</v>
      </c>
      <c r="E164" s="59">
        <v>2224</v>
      </c>
      <c r="F164" s="57">
        <v>0</v>
      </c>
      <c r="G164" s="4">
        <v>5</v>
      </c>
      <c r="H164" s="4">
        <v>0</v>
      </c>
      <c r="I164" s="4">
        <v>27</v>
      </c>
      <c r="J164" s="59">
        <v>0</v>
      </c>
      <c r="K164" s="57">
        <v>1557</v>
      </c>
      <c r="L164" s="4">
        <f t="shared" si="9"/>
        <v>940</v>
      </c>
      <c r="M164" s="64">
        <f t="shared" si="10"/>
        <v>0.60372511239563265</v>
      </c>
      <c r="N164">
        <v>912</v>
      </c>
      <c r="O164" s="16">
        <f t="shared" si="11"/>
        <v>2.9787234042553193E-2</v>
      </c>
      <c r="P164" s="10">
        <v>28</v>
      </c>
    </row>
    <row r="165" spans="1:16" x14ac:dyDescent="0.4">
      <c r="A165" t="s">
        <v>89</v>
      </c>
      <c r="B165" t="s">
        <v>359</v>
      </c>
      <c r="C165" s="57">
        <v>12951</v>
      </c>
      <c r="D165" s="58">
        <f t="shared" si="8"/>
        <v>0.14238282758088178</v>
      </c>
      <c r="E165" s="59">
        <v>1844</v>
      </c>
      <c r="F165" s="57">
        <v>0</v>
      </c>
      <c r="G165" s="4">
        <v>5</v>
      </c>
      <c r="H165" s="4">
        <v>0</v>
      </c>
      <c r="I165" s="4">
        <v>0</v>
      </c>
      <c r="J165" s="59">
        <v>7</v>
      </c>
      <c r="K165" s="57">
        <v>1493</v>
      </c>
      <c r="L165" s="4">
        <f t="shared" si="9"/>
        <v>795</v>
      </c>
      <c r="M165" s="64">
        <f t="shared" si="10"/>
        <v>0.53248492967180172</v>
      </c>
      <c r="N165">
        <v>769</v>
      </c>
      <c r="O165" s="16">
        <f t="shared" si="11"/>
        <v>3.270440251572327E-2</v>
      </c>
      <c r="P165" s="10">
        <v>26</v>
      </c>
    </row>
    <row r="166" spans="1:16" x14ac:dyDescent="0.4">
      <c r="A166" t="s">
        <v>89</v>
      </c>
      <c r="B166" t="s">
        <v>360</v>
      </c>
      <c r="C166" s="57">
        <v>9601</v>
      </c>
      <c r="D166" s="58">
        <f t="shared" si="8"/>
        <v>0.20914488074158941</v>
      </c>
      <c r="E166" s="59">
        <v>2008</v>
      </c>
      <c r="F166" s="57">
        <v>0</v>
      </c>
      <c r="G166" s="4">
        <v>1</v>
      </c>
      <c r="H166" s="4">
        <v>0</v>
      </c>
      <c r="I166" s="4">
        <v>11</v>
      </c>
      <c r="J166" s="59">
        <v>0</v>
      </c>
      <c r="K166" s="57">
        <v>1628</v>
      </c>
      <c r="L166" s="4">
        <f t="shared" si="9"/>
        <v>1127</v>
      </c>
      <c r="M166" s="64">
        <f t="shared" si="10"/>
        <v>0.69226044226044225</v>
      </c>
      <c r="N166">
        <v>1098</v>
      </c>
      <c r="O166" s="16">
        <f t="shared" si="11"/>
        <v>2.5732031943212066E-2</v>
      </c>
      <c r="P166" s="10">
        <v>29</v>
      </c>
    </row>
    <row r="167" spans="1:16" x14ac:dyDescent="0.4">
      <c r="A167" t="s">
        <v>89</v>
      </c>
      <c r="B167" t="s">
        <v>361</v>
      </c>
      <c r="C167" s="57">
        <v>14789</v>
      </c>
      <c r="D167" s="58">
        <f t="shared" si="8"/>
        <v>0.15261342889985799</v>
      </c>
      <c r="E167" s="59">
        <v>2257</v>
      </c>
      <c r="F167" s="57">
        <v>0</v>
      </c>
      <c r="G167" s="4">
        <v>1</v>
      </c>
      <c r="H167" s="4">
        <v>0</v>
      </c>
      <c r="I167" s="4">
        <v>14</v>
      </c>
      <c r="J167" s="59">
        <v>0</v>
      </c>
      <c r="K167" s="57">
        <v>2224</v>
      </c>
      <c r="L167" s="4">
        <f t="shared" si="9"/>
        <v>1488</v>
      </c>
      <c r="M167" s="64">
        <f t="shared" si="10"/>
        <v>0.6690647482014388</v>
      </c>
      <c r="N167">
        <v>1456</v>
      </c>
      <c r="O167" s="16">
        <f t="shared" si="11"/>
        <v>2.1505376344086023E-2</v>
      </c>
      <c r="P167" s="10">
        <v>32</v>
      </c>
    </row>
    <row r="168" spans="1:16" x14ac:dyDescent="0.4">
      <c r="A168" t="s">
        <v>89</v>
      </c>
      <c r="B168" t="s">
        <v>362</v>
      </c>
      <c r="C168" s="57">
        <v>9226</v>
      </c>
      <c r="D168" s="58">
        <f t="shared" si="8"/>
        <v>0.19716019943637547</v>
      </c>
      <c r="E168" s="59">
        <v>1819</v>
      </c>
      <c r="F168" s="57">
        <v>0</v>
      </c>
      <c r="G168" s="4">
        <v>7</v>
      </c>
      <c r="H168" s="4">
        <v>0</v>
      </c>
      <c r="I168" s="4">
        <v>14</v>
      </c>
      <c r="J168" s="59">
        <v>0</v>
      </c>
      <c r="K168" s="57">
        <v>1127</v>
      </c>
      <c r="L168" s="4">
        <f t="shared" si="9"/>
        <v>615</v>
      </c>
      <c r="M168" s="64">
        <f t="shared" si="10"/>
        <v>0.54569653948535934</v>
      </c>
      <c r="N168">
        <v>602</v>
      </c>
      <c r="O168" s="16">
        <f t="shared" si="11"/>
        <v>2.113821138211382E-2</v>
      </c>
      <c r="P168" s="10">
        <v>13</v>
      </c>
    </row>
    <row r="169" spans="1:16" x14ac:dyDescent="0.4">
      <c r="A169" t="s">
        <v>89</v>
      </c>
      <c r="B169" t="s">
        <v>363</v>
      </c>
      <c r="C169" s="57">
        <v>9259</v>
      </c>
      <c r="D169" s="58">
        <f t="shared" si="8"/>
        <v>0.24538287072038018</v>
      </c>
      <c r="E169" s="59">
        <v>2272</v>
      </c>
      <c r="F169" s="57">
        <v>0</v>
      </c>
      <c r="G169" s="4">
        <v>3</v>
      </c>
      <c r="H169" s="4">
        <v>0</v>
      </c>
      <c r="I169" s="4">
        <v>8</v>
      </c>
      <c r="J169" s="59">
        <v>0</v>
      </c>
      <c r="K169" s="57">
        <v>1390</v>
      </c>
      <c r="L169" s="4">
        <f t="shared" si="9"/>
        <v>847</v>
      </c>
      <c r="M169" s="64">
        <f t="shared" si="10"/>
        <v>0.60935251798561152</v>
      </c>
      <c r="N169">
        <v>815</v>
      </c>
      <c r="O169" s="16">
        <f t="shared" si="11"/>
        <v>3.7780401416765051E-2</v>
      </c>
      <c r="P169" s="10">
        <v>32</v>
      </c>
    </row>
    <row r="170" spans="1:16" x14ac:dyDescent="0.4">
      <c r="A170" t="s">
        <v>89</v>
      </c>
      <c r="B170" t="s">
        <v>364</v>
      </c>
      <c r="C170" s="57">
        <v>3869</v>
      </c>
      <c r="D170" s="58">
        <f t="shared" si="8"/>
        <v>0.29800982165934348</v>
      </c>
      <c r="E170" s="59">
        <v>1153</v>
      </c>
      <c r="F170" s="57">
        <v>0</v>
      </c>
      <c r="G170" s="4">
        <v>2</v>
      </c>
      <c r="H170" s="4">
        <v>0</v>
      </c>
      <c r="I170" s="4">
        <v>5</v>
      </c>
      <c r="J170" s="59">
        <v>0</v>
      </c>
      <c r="K170" s="57">
        <v>560</v>
      </c>
      <c r="L170" s="4">
        <f t="shared" si="9"/>
        <v>398</v>
      </c>
      <c r="M170" s="64">
        <f t="shared" si="10"/>
        <v>0.71071428571428574</v>
      </c>
      <c r="N170">
        <v>391</v>
      </c>
      <c r="O170" s="16">
        <f t="shared" si="11"/>
        <v>1.7587939698492462E-2</v>
      </c>
      <c r="P170" s="10">
        <v>7</v>
      </c>
    </row>
    <row r="171" spans="1:16" x14ac:dyDescent="0.4">
      <c r="A171" t="s">
        <v>89</v>
      </c>
      <c r="B171" t="s">
        <v>365</v>
      </c>
      <c r="C171" s="57">
        <v>10079</v>
      </c>
      <c r="D171" s="58">
        <f t="shared" si="8"/>
        <v>0.31550749082250223</v>
      </c>
      <c r="E171" s="59">
        <v>3180</v>
      </c>
      <c r="F171" s="57">
        <v>0</v>
      </c>
      <c r="G171" s="4">
        <v>3</v>
      </c>
      <c r="H171" s="4">
        <v>0</v>
      </c>
      <c r="I171" s="4">
        <v>12</v>
      </c>
      <c r="J171" s="59">
        <v>0</v>
      </c>
      <c r="K171" s="57">
        <v>1404</v>
      </c>
      <c r="L171" s="4">
        <f t="shared" si="9"/>
        <v>996</v>
      </c>
      <c r="M171" s="64">
        <f t="shared" si="10"/>
        <v>0.70940170940170943</v>
      </c>
      <c r="N171">
        <v>967</v>
      </c>
      <c r="O171" s="16">
        <f t="shared" si="11"/>
        <v>2.9116465863453816E-2</v>
      </c>
      <c r="P171" s="10">
        <v>29</v>
      </c>
    </row>
    <row r="172" spans="1:16" x14ac:dyDescent="0.4">
      <c r="A172" t="s">
        <v>89</v>
      </c>
      <c r="B172" t="s">
        <v>366</v>
      </c>
      <c r="C172" s="57">
        <v>11667</v>
      </c>
      <c r="D172" s="58">
        <f t="shared" si="8"/>
        <v>0.26279249164309593</v>
      </c>
      <c r="E172" s="59">
        <v>3066</v>
      </c>
      <c r="F172" s="57">
        <v>20</v>
      </c>
      <c r="G172" s="4">
        <v>6</v>
      </c>
      <c r="H172" s="4">
        <v>0</v>
      </c>
      <c r="I172" s="4">
        <v>0</v>
      </c>
      <c r="J172" s="59">
        <v>0</v>
      </c>
      <c r="K172" s="57">
        <v>946</v>
      </c>
      <c r="L172" s="4">
        <f t="shared" si="9"/>
        <v>519</v>
      </c>
      <c r="M172" s="64">
        <f t="shared" si="10"/>
        <v>0.54862579281183932</v>
      </c>
      <c r="N172">
        <v>502</v>
      </c>
      <c r="O172" s="16">
        <f t="shared" si="11"/>
        <v>3.2755298651252408E-2</v>
      </c>
      <c r="P172" s="10">
        <v>17</v>
      </c>
    </row>
    <row r="173" spans="1:16" x14ac:dyDescent="0.4">
      <c r="A173" t="s">
        <v>89</v>
      </c>
      <c r="B173" t="s">
        <v>367</v>
      </c>
      <c r="C173" s="57">
        <v>9399</v>
      </c>
      <c r="D173" s="58">
        <f t="shared" si="8"/>
        <v>0.25236727311416107</v>
      </c>
      <c r="E173" s="59">
        <v>2372</v>
      </c>
      <c r="F173" s="57">
        <v>0</v>
      </c>
      <c r="G173" s="4">
        <v>5</v>
      </c>
      <c r="H173" s="4">
        <v>0</v>
      </c>
      <c r="I173" s="4">
        <v>8</v>
      </c>
      <c r="J173" s="59">
        <v>0</v>
      </c>
      <c r="K173" s="57">
        <v>1220</v>
      </c>
      <c r="L173" s="4">
        <f t="shared" si="9"/>
        <v>779</v>
      </c>
      <c r="M173" s="64">
        <f t="shared" si="10"/>
        <v>0.63852459016393448</v>
      </c>
      <c r="N173">
        <v>752</v>
      </c>
      <c r="O173" s="16">
        <f t="shared" si="11"/>
        <v>3.4659820282413351E-2</v>
      </c>
      <c r="P173" s="10">
        <v>27</v>
      </c>
    </row>
    <row r="174" spans="1:16" x14ac:dyDescent="0.4">
      <c r="A174" t="s">
        <v>89</v>
      </c>
      <c r="B174" t="s">
        <v>368</v>
      </c>
      <c r="C174" s="57">
        <v>9963</v>
      </c>
      <c r="D174" s="58">
        <f t="shared" si="8"/>
        <v>0.37117334136304325</v>
      </c>
      <c r="E174" s="59">
        <v>3698</v>
      </c>
      <c r="F174" s="57">
        <v>0</v>
      </c>
      <c r="G174" s="4">
        <v>4</v>
      </c>
      <c r="H174" s="4">
        <v>0</v>
      </c>
      <c r="I174" s="4">
        <v>17</v>
      </c>
      <c r="J174" s="59">
        <v>0</v>
      </c>
      <c r="K174" s="57">
        <v>1623</v>
      </c>
      <c r="L174" s="4">
        <f t="shared" si="9"/>
        <v>1176</v>
      </c>
      <c r="M174" s="64">
        <f t="shared" si="10"/>
        <v>0.72458410351201474</v>
      </c>
      <c r="N174">
        <v>1145</v>
      </c>
      <c r="O174" s="16">
        <f t="shared" si="11"/>
        <v>2.6360544217687076E-2</v>
      </c>
      <c r="P174" s="10">
        <v>31</v>
      </c>
    </row>
    <row r="175" spans="1:16" x14ac:dyDescent="0.4">
      <c r="A175" t="s">
        <v>89</v>
      </c>
      <c r="B175" t="s">
        <v>369</v>
      </c>
      <c r="C175" s="57">
        <v>9183</v>
      </c>
      <c r="D175" s="58">
        <f t="shared" si="8"/>
        <v>0.18185778068169445</v>
      </c>
      <c r="E175" s="59">
        <v>1670</v>
      </c>
      <c r="F175" s="57">
        <v>0</v>
      </c>
      <c r="G175" s="4">
        <v>13</v>
      </c>
      <c r="H175" s="4">
        <v>0</v>
      </c>
      <c r="I175" s="4">
        <v>3</v>
      </c>
      <c r="J175" s="59">
        <v>0</v>
      </c>
      <c r="K175" s="57">
        <v>1330</v>
      </c>
      <c r="L175" s="4">
        <f t="shared" si="9"/>
        <v>816</v>
      </c>
      <c r="M175" s="64">
        <f t="shared" si="10"/>
        <v>0.61353383458646615</v>
      </c>
      <c r="N175">
        <v>794</v>
      </c>
      <c r="O175" s="16">
        <f t="shared" si="11"/>
        <v>2.6960784313725492E-2</v>
      </c>
      <c r="P175" s="10">
        <v>22</v>
      </c>
    </row>
    <row r="176" spans="1:16" x14ac:dyDescent="0.4">
      <c r="A176" t="s">
        <v>89</v>
      </c>
      <c r="B176" t="s">
        <v>370</v>
      </c>
      <c r="C176" s="57">
        <v>9684</v>
      </c>
      <c r="D176" s="58">
        <f t="shared" si="8"/>
        <v>0.34593143329202808</v>
      </c>
      <c r="E176" s="59">
        <v>3350</v>
      </c>
      <c r="F176" s="57">
        <v>0</v>
      </c>
      <c r="G176" s="4">
        <v>1</v>
      </c>
      <c r="H176" s="4">
        <v>0</v>
      </c>
      <c r="I176" s="4">
        <v>21</v>
      </c>
      <c r="J176" s="59">
        <v>0</v>
      </c>
      <c r="K176" s="57">
        <v>1033</v>
      </c>
      <c r="L176" s="4">
        <f t="shared" si="9"/>
        <v>740</v>
      </c>
      <c r="M176" s="64">
        <f t="shared" si="10"/>
        <v>0.7163601161665053</v>
      </c>
      <c r="N176">
        <v>730</v>
      </c>
      <c r="O176" s="16">
        <f t="shared" si="11"/>
        <v>1.3513513513513514E-2</v>
      </c>
      <c r="P176" s="10">
        <v>10</v>
      </c>
    </row>
    <row r="177" spans="1:16" x14ac:dyDescent="0.4">
      <c r="A177" t="s">
        <v>89</v>
      </c>
      <c r="B177" t="s">
        <v>371</v>
      </c>
      <c r="C177" s="57">
        <v>9913</v>
      </c>
      <c r="D177" s="58">
        <f t="shared" si="8"/>
        <v>0.25431251891455664</v>
      </c>
      <c r="E177" s="59">
        <v>2521</v>
      </c>
      <c r="F177" s="57">
        <v>0</v>
      </c>
      <c r="G177" s="4">
        <v>1</v>
      </c>
      <c r="H177" s="4">
        <v>0</v>
      </c>
      <c r="I177" s="4">
        <v>12</v>
      </c>
      <c r="J177" s="59">
        <v>0</v>
      </c>
      <c r="K177" s="57">
        <v>1244</v>
      </c>
      <c r="L177" s="4">
        <f t="shared" si="9"/>
        <v>811</v>
      </c>
      <c r="M177" s="64">
        <f t="shared" si="10"/>
        <v>0.65192926045016075</v>
      </c>
      <c r="N177">
        <v>793</v>
      </c>
      <c r="O177" s="16">
        <f t="shared" si="11"/>
        <v>2.2194821208384709E-2</v>
      </c>
      <c r="P177" s="10">
        <v>18</v>
      </c>
    </row>
    <row r="178" spans="1:16" x14ac:dyDescent="0.4">
      <c r="A178" t="s">
        <v>89</v>
      </c>
      <c r="B178" t="s">
        <v>372</v>
      </c>
      <c r="C178" s="57">
        <v>4663</v>
      </c>
      <c r="D178" s="58">
        <f t="shared" si="8"/>
        <v>0.22946600900707698</v>
      </c>
      <c r="E178" s="59">
        <v>1070</v>
      </c>
      <c r="F178" s="57">
        <v>0</v>
      </c>
      <c r="G178" s="4">
        <v>0</v>
      </c>
      <c r="H178" s="4">
        <v>0</v>
      </c>
      <c r="I178" s="4">
        <v>9</v>
      </c>
      <c r="J178" s="59">
        <v>0</v>
      </c>
      <c r="K178" s="57">
        <v>666</v>
      </c>
      <c r="L178" s="4">
        <f t="shared" si="9"/>
        <v>424</v>
      </c>
      <c r="M178" s="64">
        <f t="shared" si="10"/>
        <v>0.63663663663663661</v>
      </c>
      <c r="N178">
        <v>419</v>
      </c>
      <c r="O178" s="16">
        <f t="shared" si="11"/>
        <v>1.179245283018868E-2</v>
      </c>
      <c r="P178" s="10">
        <v>5</v>
      </c>
    </row>
    <row r="179" spans="1:16" x14ac:dyDescent="0.4">
      <c r="A179" t="s">
        <v>89</v>
      </c>
      <c r="B179" t="s">
        <v>373</v>
      </c>
      <c r="C179" s="57">
        <v>5266</v>
      </c>
      <c r="D179" s="58">
        <f t="shared" si="8"/>
        <v>0.35453854918344097</v>
      </c>
      <c r="E179" s="59">
        <v>1867</v>
      </c>
      <c r="F179" s="57">
        <v>0</v>
      </c>
      <c r="G179" s="4">
        <v>0</v>
      </c>
      <c r="H179" s="4">
        <v>0</v>
      </c>
      <c r="I179" s="4">
        <v>3</v>
      </c>
      <c r="J179" s="59">
        <v>0</v>
      </c>
      <c r="K179" s="57">
        <v>600</v>
      </c>
      <c r="L179" s="4">
        <f t="shared" si="9"/>
        <v>396</v>
      </c>
      <c r="M179" s="64">
        <f t="shared" si="10"/>
        <v>0.66</v>
      </c>
      <c r="N179">
        <v>385</v>
      </c>
      <c r="O179" s="16">
        <f t="shared" si="11"/>
        <v>2.7777777777777776E-2</v>
      </c>
      <c r="P179" s="10">
        <v>11</v>
      </c>
    </row>
    <row r="180" spans="1:16" x14ac:dyDescent="0.4">
      <c r="A180" t="s">
        <v>89</v>
      </c>
      <c r="B180" t="s">
        <v>374</v>
      </c>
      <c r="C180" s="57">
        <v>8956</v>
      </c>
      <c r="D180" s="58">
        <f t="shared" si="8"/>
        <v>0.18579723090665476</v>
      </c>
      <c r="E180" s="59">
        <v>1664</v>
      </c>
      <c r="F180" s="57">
        <v>0</v>
      </c>
      <c r="G180" s="4">
        <v>4</v>
      </c>
      <c r="H180" s="4">
        <v>0</v>
      </c>
      <c r="I180" s="4">
        <v>8</v>
      </c>
      <c r="J180" s="59">
        <v>0</v>
      </c>
      <c r="K180" s="57">
        <v>1362</v>
      </c>
      <c r="L180" s="4">
        <f t="shared" si="9"/>
        <v>879</v>
      </c>
      <c r="M180" s="64">
        <f t="shared" si="10"/>
        <v>0.64537444933920707</v>
      </c>
      <c r="N180">
        <v>865</v>
      </c>
      <c r="O180" s="16">
        <f t="shared" si="11"/>
        <v>1.5927189988623434E-2</v>
      </c>
      <c r="P180" s="10">
        <v>14</v>
      </c>
    </row>
    <row r="181" spans="1:16" x14ac:dyDescent="0.4">
      <c r="A181" t="s">
        <v>89</v>
      </c>
      <c r="B181" t="s">
        <v>375</v>
      </c>
      <c r="C181" s="57">
        <v>8317</v>
      </c>
      <c r="D181" s="58">
        <f t="shared" si="8"/>
        <v>0.27065047493086447</v>
      </c>
      <c r="E181" s="59">
        <v>2251</v>
      </c>
      <c r="F181" s="57">
        <v>0</v>
      </c>
      <c r="G181" s="4">
        <v>3</v>
      </c>
      <c r="H181" s="4">
        <v>0</v>
      </c>
      <c r="I181" s="4">
        <v>9</v>
      </c>
      <c r="J181" s="59">
        <v>0</v>
      </c>
      <c r="K181" s="57">
        <v>1715</v>
      </c>
      <c r="L181" s="4">
        <f t="shared" si="9"/>
        <v>1182</v>
      </c>
      <c r="M181" s="64">
        <f t="shared" si="10"/>
        <v>0.68921282798833816</v>
      </c>
      <c r="N181">
        <v>1158</v>
      </c>
      <c r="O181" s="16">
        <f t="shared" si="11"/>
        <v>2.030456852791878E-2</v>
      </c>
      <c r="P181" s="10">
        <v>24</v>
      </c>
    </row>
    <row r="182" spans="1:16" x14ac:dyDescent="0.4">
      <c r="A182" t="s">
        <v>89</v>
      </c>
      <c r="B182" t="s">
        <v>376</v>
      </c>
      <c r="C182" s="57">
        <v>15279</v>
      </c>
      <c r="D182" s="58">
        <f t="shared" si="8"/>
        <v>0.35637149028077753</v>
      </c>
      <c r="E182" s="59">
        <v>5445</v>
      </c>
      <c r="F182" s="57">
        <v>0</v>
      </c>
      <c r="G182" s="4">
        <v>3</v>
      </c>
      <c r="H182" s="4">
        <v>0</v>
      </c>
      <c r="I182" s="4">
        <v>13</v>
      </c>
      <c r="J182" s="59">
        <v>0</v>
      </c>
      <c r="K182" s="57">
        <v>3436</v>
      </c>
      <c r="L182" s="4">
        <f t="shared" si="9"/>
        <v>2515</v>
      </c>
      <c r="M182" s="64">
        <f t="shared" si="10"/>
        <v>0.73195576251455186</v>
      </c>
      <c r="N182">
        <v>2481</v>
      </c>
      <c r="O182" s="16">
        <f t="shared" si="11"/>
        <v>1.3518886679920477E-2</v>
      </c>
      <c r="P182" s="10">
        <v>34</v>
      </c>
    </row>
    <row r="183" spans="1:16" x14ac:dyDescent="0.4">
      <c r="A183" t="s">
        <v>89</v>
      </c>
      <c r="B183" t="s">
        <v>377</v>
      </c>
      <c r="C183" s="57">
        <v>10303</v>
      </c>
      <c r="D183" s="58">
        <f t="shared" si="8"/>
        <v>0.36765990488207317</v>
      </c>
      <c r="E183" s="59">
        <v>3788</v>
      </c>
      <c r="F183" s="57">
        <v>0</v>
      </c>
      <c r="G183" s="4">
        <v>4</v>
      </c>
      <c r="H183" s="4">
        <v>0</v>
      </c>
      <c r="I183" s="4">
        <v>10</v>
      </c>
      <c r="J183" s="59">
        <v>0</v>
      </c>
      <c r="K183" s="57">
        <v>1254</v>
      </c>
      <c r="L183" s="4">
        <f t="shared" si="9"/>
        <v>852</v>
      </c>
      <c r="M183" s="64">
        <f t="shared" si="10"/>
        <v>0.67942583732057416</v>
      </c>
      <c r="N183">
        <v>824</v>
      </c>
      <c r="O183" s="16">
        <f t="shared" si="11"/>
        <v>3.2863849765258218E-2</v>
      </c>
      <c r="P183" s="10">
        <v>28</v>
      </c>
    </row>
    <row r="184" spans="1:16" x14ac:dyDescent="0.4">
      <c r="A184" t="s">
        <v>90</v>
      </c>
      <c r="B184" t="s">
        <v>378</v>
      </c>
      <c r="C184" s="57">
        <v>7447</v>
      </c>
      <c r="D184" s="58">
        <f t="shared" si="8"/>
        <v>0.3197260641869209</v>
      </c>
      <c r="E184" s="59">
        <v>2381</v>
      </c>
      <c r="F184" s="57">
        <v>0</v>
      </c>
      <c r="G184" s="4">
        <v>4</v>
      </c>
      <c r="H184" s="4">
        <v>0</v>
      </c>
      <c r="I184" s="4">
        <v>1</v>
      </c>
      <c r="J184" s="59">
        <v>0</v>
      </c>
      <c r="K184" s="57">
        <v>1594</v>
      </c>
      <c r="L184" s="4">
        <f t="shared" si="9"/>
        <v>1075</v>
      </c>
      <c r="M184" s="64">
        <f t="shared" si="10"/>
        <v>0.67440401505646175</v>
      </c>
      <c r="N184">
        <v>1033</v>
      </c>
      <c r="O184" s="16">
        <f t="shared" si="11"/>
        <v>3.9069767441860463E-2</v>
      </c>
      <c r="P184" s="10">
        <v>42</v>
      </c>
    </row>
    <row r="185" spans="1:16" x14ac:dyDescent="0.4">
      <c r="A185" t="s">
        <v>90</v>
      </c>
      <c r="B185" t="s">
        <v>379</v>
      </c>
      <c r="C185" s="57">
        <v>6703</v>
      </c>
      <c r="D185" s="58">
        <f t="shared" si="8"/>
        <v>0.28136655229001939</v>
      </c>
      <c r="E185" s="59">
        <v>1886</v>
      </c>
      <c r="F185" s="57">
        <v>0</v>
      </c>
      <c r="G185" s="4">
        <v>2</v>
      </c>
      <c r="H185" s="4">
        <v>0</v>
      </c>
      <c r="I185" s="4">
        <v>2</v>
      </c>
      <c r="J185" s="59">
        <v>0</v>
      </c>
      <c r="K185" s="57">
        <v>1042</v>
      </c>
      <c r="L185" s="4">
        <f t="shared" si="9"/>
        <v>654</v>
      </c>
      <c r="M185" s="64">
        <f t="shared" si="10"/>
        <v>0.62763915547024951</v>
      </c>
      <c r="N185">
        <v>620</v>
      </c>
      <c r="O185" s="16">
        <f t="shared" si="11"/>
        <v>5.1987767584097858E-2</v>
      </c>
      <c r="P185" s="10">
        <v>34</v>
      </c>
    </row>
    <row r="186" spans="1:16" x14ac:dyDescent="0.4">
      <c r="A186" t="s">
        <v>90</v>
      </c>
      <c r="B186" t="s">
        <v>380</v>
      </c>
      <c r="C186" s="57">
        <v>6892</v>
      </c>
      <c r="D186" s="58">
        <f t="shared" si="8"/>
        <v>0.27437608821822401</v>
      </c>
      <c r="E186" s="59">
        <v>1891</v>
      </c>
      <c r="F186" s="57">
        <v>0</v>
      </c>
      <c r="G186" s="4">
        <v>3</v>
      </c>
      <c r="H186" s="4">
        <v>0</v>
      </c>
      <c r="I186" s="4">
        <v>15</v>
      </c>
      <c r="J186" s="59">
        <v>0</v>
      </c>
      <c r="K186" s="57">
        <v>1194</v>
      </c>
      <c r="L186" s="4">
        <f t="shared" si="9"/>
        <v>684</v>
      </c>
      <c r="M186" s="64">
        <f t="shared" si="10"/>
        <v>0.57286432160804024</v>
      </c>
      <c r="N186">
        <v>664</v>
      </c>
      <c r="O186" s="16">
        <f t="shared" si="11"/>
        <v>2.9239766081871343E-2</v>
      </c>
      <c r="P186" s="10">
        <v>20</v>
      </c>
    </row>
    <row r="187" spans="1:16" x14ac:dyDescent="0.4">
      <c r="A187" t="s">
        <v>90</v>
      </c>
      <c r="B187" t="s">
        <v>381</v>
      </c>
      <c r="C187" s="57">
        <v>6535</v>
      </c>
      <c r="D187" s="58">
        <f t="shared" si="8"/>
        <v>0.24024483550114767</v>
      </c>
      <c r="E187" s="59">
        <v>1570</v>
      </c>
      <c r="F187" s="57">
        <v>0</v>
      </c>
      <c r="G187" s="4">
        <v>1</v>
      </c>
      <c r="H187" s="4">
        <v>0</v>
      </c>
      <c r="I187" s="4">
        <v>7</v>
      </c>
      <c r="J187" s="59">
        <v>0</v>
      </c>
      <c r="K187" s="57">
        <v>1084</v>
      </c>
      <c r="L187" s="4">
        <f t="shared" si="9"/>
        <v>631</v>
      </c>
      <c r="M187" s="64">
        <f t="shared" si="10"/>
        <v>0.58210332103321039</v>
      </c>
      <c r="N187">
        <v>603</v>
      </c>
      <c r="O187" s="16">
        <f t="shared" si="11"/>
        <v>4.4374009508716325E-2</v>
      </c>
      <c r="P187" s="10">
        <v>28</v>
      </c>
    </row>
    <row r="188" spans="1:16" x14ac:dyDescent="0.4">
      <c r="A188" t="s">
        <v>90</v>
      </c>
      <c r="B188" t="s">
        <v>382</v>
      </c>
      <c r="C188" s="57">
        <v>7481</v>
      </c>
      <c r="D188" s="58">
        <f t="shared" si="8"/>
        <v>0.27255714476674242</v>
      </c>
      <c r="E188" s="59">
        <v>2039</v>
      </c>
      <c r="F188" s="57">
        <v>0</v>
      </c>
      <c r="G188" s="4">
        <v>1</v>
      </c>
      <c r="H188" s="4">
        <v>0</v>
      </c>
      <c r="I188" s="4">
        <v>8</v>
      </c>
      <c r="J188" s="59">
        <v>0</v>
      </c>
      <c r="K188" s="57">
        <v>1372</v>
      </c>
      <c r="L188" s="4">
        <f t="shared" si="9"/>
        <v>791</v>
      </c>
      <c r="M188" s="64">
        <f t="shared" si="10"/>
        <v>0.57653061224489799</v>
      </c>
      <c r="N188">
        <v>777</v>
      </c>
      <c r="O188" s="16">
        <f t="shared" si="11"/>
        <v>1.7699115044247787E-2</v>
      </c>
      <c r="P188" s="10">
        <v>14</v>
      </c>
    </row>
    <row r="189" spans="1:16" x14ac:dyDescent="0.4">
      <c r="A189" t="s">
        <v>90</v>
      </c>
      <c r="B189" t="s">
        <v>383</v>
      </c>
      <c r="C189" s="57">
        <v>7557</v>
      </c>
      <c r="D189" s="58">
        <f t="shared" si="8"/>
        <v>0.24718803758105068</v>
      </c>
      <c r="E189" s="59">
        <v>1868</v>
      </c>
      <c r="F189" s="57">
        <v>0</v>
      </c>
      <c r="G189" s="4">
        <v>3</v>
      </c>
      <c r="H189" s="4">
        <v>0</v>
      </c>
      <c r="I189" s="4">
        <v>7</v>
      </c>
      <c r="J189" s="59">
        <v>0</v>
      </c>
      <c r="K189" s="57">
        <v>1202</v>
      </c>
      <c r="L189" s="4">
        <f t="shared" si="9"/>
        <v>779</v>
      </c>
      <c r="M189" s="64">
        <f t="shared" si="10"/>
        <v>0.64808652246256238</v>
      </c>
      <c r="N189">
        <v>752</v>
      </c>
      <c r="O189" s="16">
        <f t="shared" si="11"/>
        <v>3.4659820282413351E-2</v>
      </c>
      <c r="P189" s="10">
        <v>27</v>
      </c>
    </row>
    <row r="190" spans="1:16" x14ac:dyDescent="0.4">
      <c r="A190" t="s">
        <v>90</v>
      </c>
      <c r="B190" t="s">
        <v>384</v>
      </c>
      <c r="C190" s="57">
        <v>7143</v>
      </c>
      <c r="D190" s="58">
        <f t="shared" si="8"/>
        <v>0.20677586448271035</v>
      </c>
      <c r="E190" s="59">
        <v>1477</v>
      </c>
      <c r="F190" s="57">
        <v>0</v>
      </c>
      <c r="G190" s="4">
        <v>1</v>
      </c>
      <c r="H190" s="4">
        <v>0</v>
      </c>
      <c r="I190" s="4">
        <v>4</v>
      </c>
      <c r="J190" s="59">
        <v>0</v>
      </c>
      <c r="K190" s="57">
        <v>1038</v>
      </c>
      <c r="L190" s="4">
        <f t="shared" si="9"/>
        <v>570</v>
      </c>
      <c r="M190" s="64">
        <f t="shared" si="10"/>
        <v>0.54913294797687862</v>
      </c>
      <c r="N190">
        <v>546</v>
      </c>
      <c r="O190" s="16">
        <f t="shared" si="11"/>
        <v>4.2105263157894736E-2</v>
      </c>
      <c r="P190" s="10">
        <v>24</v>
      </c>
    </row>
    <row r="191" spans="1:16" x14ac:dyDescent="0.4">
      <c r="A191" t="s">
        <v>90</v>
      </c>
      <c r="B191" t="s">
        <v>385</v>
      </c>
      <c r="C191" s="57">
        <v>6831</v>
      </c>
      <c r="D191" s="58">
        <f t="shared" si="8"/>
        <v>0.25530669008929879</v>
      </c>
      <c r="E191" s="59">
        <v>1744</v>
      </c>
      <c r="F191" s="57">
        <v>0</v>
      </c>
      <c r="G191" s="4">
        <v>1</v>
      </c>
      <c r="H191" s="4">
        <v>0</v>
      </c>
      <c r="I191" s="4">
        <v>1</v>
      </c>
      <c r="J191" s="59">
        <v>0</v>
      </c>
      <c r="K191" s="57">
        <v>1057</v>
      </c>
      <c r="L191" s="4">
        <f t="shared" si="9"/>
        <v>683</v>
      </c>
      <c r="M191" s="64">
        <f t="shared" si="10"/>
        <v>0.64616840113528851</v>
      </c>
      <c r="N191">
        <v>672</v>
      </c>
      <c r="O191" s="16">
        <f t="shared" si="11"/>
        <v>1.6105417276720352E-2</v>
      </c>
      <c r="P191" s="10">
        <v>11</v>
      </c>
    </row>
    <row r="192" spans="1:16" x14ac:dyDescent="0.4">
      <c r="A192" t="s">
        <v>90</v>
      </c>
      <c r="B192" t="s">
        <v>386</v>
      </c>
      <c r="C192" s="57">
        <v>7977</v>
      </c>
      <c r="D192" s="58">
        <f t="shared" si="8"/>
        <v>0.2637583051272408</v>
      </c>
      <c r="E192" s="59">
        <v>2104</v>
      </c>
      <c r="F192" s="57">
        <v>0</v>
      </c>
      <c r="G192" s="4">
        <v>6</v>
      </c>
      <c r="H192" s="4">
        <v>0</v>
      </c>
      <c r="I192" s="4">
        <v>9</v>
      </c>
      <c r="J192" s="59">
        <v>0</v>
      </c>
      <c r="K192" s="57">
        <v>1168</v>
      </c>
      <c r="L192" s="4">
        <f t="shared" si="9"/>
        <v>630</v>
      </c>
      <c r="M192" s="64">
        <f t="shared" si="10"/>
        <v>0.53938356164383561</v>
      </c>
      <c r="N192">
        <v>605</v>
      </c>
      <c r="O192" s="16">
        <f t="shared" si="11"/>
        <v>3.968253968253968E-2</v>
      </c>
      <c r="P192" s="10">
        <v>25</v>
      </c>
    </row>
    <row r="193" spans="1:16" x14ac:dyDescent="0.4">
      <c r="A193" t="s">
        <v>90</v>
      </c>
      <c r="B193" t="s">
        <v>387</v>
      </c>
      <c r="C193" s="57">
        <v>7872</v>
      </c>
      <c r="D193" s="58">
        <f t="shared" si="8"/>
        <v>0.23170731707317074</v>
      </c>
      <c r="E193" s="59">
        <v>1824</v>
      </c>
      <c r="F193" s="57">
        <v>0</v>
      </c>
      <c r="G193" s="4">
        <v>2</v>
      </c>
      <c r="H193" s="4">
        <v>0</v>
      </c>
      <c r="I193" s="4">
        <v>9</v>
      </c>
      <c r="J193" s="59">
        <v>0</v>
      </c>
      <c r="K193" s="57">
        <v>1189</v>
      </c>
      <c r="L193" s="4">
        <f t="shared" si="9"/>
        <v>737</v>
      </c>
      <c r="M193" s="64">
        <f t="shared" si="10"/>
        <v>0.61984861227922627</v>
      </c>
      <c r="N193">
        <v>706</v>
      </c>
      <c r="O193" s="16">
        <f t="shared" si="11"/>
        <v>4.2062415196743558E-2</v>
      </c>
      <c r="P193" s="10">
        <v>31</v>
      </c>
    </row>
    <row r="194" spans="1:16" x14ac:dyDescent="0.4">
      <c r="A194" t="s">
        <v>91</v>
      </c>
      <c r="B194" t="s">
        <v>388</v>
      </c>
      <c r="C194" s="57">
        <v>4224</v>
      </c>
      <c r="D194" s="58">
        <f t="shared" si="8"/>
        <v>0.32125946969696972</v>
      </c>
      <c r="E194" s="59">
        <v>1357</v>
      </c>
      <c r="F194" s="57">
        <v>0</v>
      </c>
      <c r="G194" s="4">
        <v>3</v>
      </c>
      <c r="H194" s="4">
        <v>0</v>
      </c>
      <c r="I194" s="4">
        <v>14</v>
      </c>
      <c r="J194" s="59">
        <v>0</v>
      </c>
      <c r="K194" s="57">
        <v>752</v>
      </c>
      <c r="L194" s="4">
        <f t="shared" si="9"/>
        <v>484</v>
      </c>
      <c r="M194" s="64">
        <f t="shared" si="10"/>
        <v>0.6436170212765957</v>
      </c>
      <c r="N194">
        <v>468</v>
      </c>
      <c r="O194" s="16">
        <f t="shared" si="11"/>
        <v>3.3057851239669422E-2</v>
      </c>
      <c r="P194" s="10">
        <v>16</v>
      </c>
    </row>
    <row r="195" spans="1:16" x14ac:dyDescent="0.4">
      <c r="A195" t="s">
        <v>91</v>
      </c>
      <c r="B195" t="s">
        <v>389</v>
      </c>
      <c r="C195" s="57">
        <v>4270</v>
      </c>
      <c r="D195" s="58">
        <f t="shared" si="8"/>
        <v>0.2857142857142857</v>
      </c>
      <c r="E195" s="59">
        <v>1220</v>
      </c>
      <c r="F195" s="57">
        <v>0</v>
      </c>
      <c r="G195" s="4">
        <v>0</v>
      </c>
      <c r="H195" s="4">
        <v>0</v>
      </c>
      <c r="I195" s="4">
        <v>12</v>
      </c>
      <c r="J195" s="59">
        <v>0</v>
      </c>
      <c r="K195" s="57">
        <v>598</v>
      </c>
      <c r="L195" s="4">
        <f t="shared" si="9"/>
        <v>420</v>
      </c>
      <c r="M195" s="64">
        <f t="shared" si="10"/>
        <v>0.7023411371237458</v>
      </c>
      <c r="N195">
        <v>407</v>
      </c>
      <c r="O195" s="16">
        <f t="shared" si="11"/>
        <v>3.0952380952380953E-2</v>
      </c>
      <c r="P195" s="10">
        <v>13</v>
      </c>
    </row>
    <row r="196" spans="1:16" x14ac:dyDescent="0.4">
      <c r="A196" t="s">
        <v>91</v>
      </c>
      <c r="B196" t="s">
        <v>390</v>
      </c>
      <c r="C196" s="57">
        <v>4495</v>
      </c>
      <c r="D196" s="58">
        <f t="shared" ref="D196:D259" si="12">E196/C196</f>
        <v>0.23092324805339265</v>
      </c>
      <c r="E196" s="59">
        <v>1038</v>
      </c>
      <c r="F196" s="57">
        <v>0</v>
      </c>
      <c r="G196" s="4">
        <v>2</v>
      </c>
      <c r="H196" s="4">
        <v>0</v>
      </c>
      <c r="I196" s="4">
        <v>9</v>
      </c>
      <c r="J196" s="59">
        <v>0</v>
      </c>
      <c r="K196" s="57">
        <v>761</v>
      </c>
      <c r="L196" s="4">
        <f t="shared" ref="L196:L259" si="13">N196+P196</f>
        <v>442</v>
      </c>
      <c r="M196" s="64">
        <f t="shared" ref="M196:M259" si="14">L196/K196</f>
        <v>0.58081471747700397</v>
      </c>
      <c r="N196">
        <v>435</v>
      </c>
      <c r="O196" s="16">
        <f t="shared" ref="O196:O259" si="15">P196/L196</f>
        <v>1.5837104072398189E-2</v>
      </c>
      <c r="P196" s="10">
        <v>7</v>
      </c>
    </row>
    <row r="197" spans="1:16" x14ac:dyDescent="0.4">
      <c r="A197" t="s">
        <v>91</v>
      </c>
      <c r="B197" t="s">
        <v>391</v>
      </c>
      <c r="C197" s="57">
        <v>4298</v>
      </c>
      <c r="D197" s="58">
        <f t="shared" si="12"/>
        <v>0.40856212191717078</v>
      </c>
      <c r="E197" s="59">
        <v>1756</v>
      </c>
      <c r="F197" s="57">
        <v>0</v>
      </c>
      <c r="G197" s="4">
        <v>2</v>
      </c>
      <c r="H197" s="4">
        <v>0</v>
      </c>
      <c r="I197" s="4">
        <v>8</v>
      </c>
      <c r="J197" s="59">
        <v>0</v>
      </c>
      <c r="K197" s="57">
        <v>944</v>
      </c>
      <c r="L197" s="4">
        <f t="shared" si="13"/>
        <v>696</v>
      </c>
      <c r="M197" s="64">
        <f t="shared" si="14"/>
        <v>0.73728813559322037</v>
      </c>
      <c r="N197">
        <v>682</v>
      </c>
      <c r="O197" s="16">
        <f t="shared" si="15"/>
        <v>2.0114942528735632E-2</v>
      </c>
      <c r="P197" s="10">
        <v>14</v>
      </c>
    </row>
    <row r="198" spans="1:16" x14ac:dyDescent="0.4">
      <c r="A198" t="s">
        <v>91</v>
      </c>
      <c r="B198" t="s">
        <v>392</v>
      </c>
      <c r="C198" s="57">
        <v>3891</v>
      </c>
      <c r="D198" s="58">
        <f t="shared" si="12"/>
        <v>0.28810074530968904</v>
      </c>
      <c r="E198" s="59">
        <v>1121</v>
      </c>
      <c r="F198" s="57">
        <v>0</v>
      </c>
      <c r="G198" s="4">
        <v>0</v>
      </c>
      <c r="H198" s="4">
        <v>0</v>
      </c>
      <c r="I198" s="4">
        <v>6</v>
      </c>
      <c r="J198" s="59">
        <v>0</v>
      </c>
      <c r="K198" s="57">
        <v>780</v>
      </c>
      <c r="L198" s="4">
        <f t="shared" si="13"/>
        <v>463</v>
      </c>
      <c r="M198" s="64">
        <f t="shared" si="14"/>
        <v>0.59358974358974359</v>
      </c>
      <c r="N198">
        <v>452</v>
      </c>
      <c r="O198" s="16">
        <f t="shared" si="15"/>
        <v>2.3758099352051837E-2</v>
      </c>
      <c r="P198" s="10">
        <v>11</v>
      </c>
    </row>
    <row r="199" spans="1:16" x14ac:dyDescent="0.4">
      <c r="A199" t="s">
        <v>91</v>
      </c>
      <c r="B199" t="s">
        <v>393</v>
      </c>
      <c r="C199" s="57">
        <v>4853</v>
      </c>
      <c r="D199" s="58">
        <f t="shared" si="12"/>
        <v>0.43416443437049246</v>
      </c>
      <c r="E199" s="59">
        <v>2107</v>
      </c>
      <c r="F199" s="57">
        <v>0</v>
      </c>
      <c r="G199" s="4">
        <v>10</v>
      </c>
      <c r="H199" s="4">
        <v>0</v>
      </c>
      <c r="I199" s="4">
        <v>12</v>
      </c>
      <c r="J199" s="59">
        <v>0</v>
      </c>
      <c r="K199" s="57">
        <v>1352</v>
      </c>
      <c r="L199" s="4">
        <f t="shared" si="13"/>
        <v>972</v>
      </c>
      <c r="M199" s="64">
        <f t="shared" si="14"/>
        <v>0.71893491124260356</v>
      </c>
      <c r="N199">
        <v>926</v>
      </c>
      <c r="O199" s="16">
        <f t="shared" si="15"/>
        <v>4.7325102880658436E-2</v>
      </c>
      <c r="P199" s="10">
        <v>46</v>
      </c>
    </row>
    <row r="200" spans="1:16" x14ac:dyDescent="0.4">
      <c r="A200" t="s">
        <v>91</v>
      </c>
      <c r="B200" t="s">
        <v>394</v>
      </c>
      <c r="C200" s="57">
        <v>4429</v>
      </c>
      <c r="D200" s="58">
        <f t="shared" si="12"/>
        <v>0.22759087830209979</v>
      </c>
      <c r="E200" s="59">
        <v>1008</v>
      </c>
      <c r="F200" s="57">
        <v>0</v>
      </c>
      <c r="G200" s="4">
        <v>1</v>
      </c>
      <c r="H200" s="4">
        <v>0</v>
      </c>
      <c r="I200" s="4">
        <v>13</v>
      </c>
      <c r="J200" s="59">
        <v>0</v>
      </c>
      <c r="K200" s="57">
        <v>653</v>
      </c>
      <c r="L200" s="4">
        <f t="shared" si="13"/>
        <v>364</v>
      </c>
      <c r="M200" s="64">
        <f t="shared" si="14"/>
        <v>0.55742725880551303</v>
      </c>
      <c r="N200">
        <v>355</v>
      </c>
      <c r="O200" s="16">
        <f t="shared" si="15"/>
        <v>2.4725274725274724E-2</v>
      </c>
      <c r="P200" s="10">
        <v>9</v>
      </c>
    </row>
    <row r="201" spans="1:16" x14ac:dyDescent="0.4">
      <c r="A201" t="s">
        <v>91</v>
      </c>
      <c r="B201" t="s">
        <v>395</v>
      </c>
      <c r="C201" s="57">
        <v>4338</v>
      </c>
      <c r="D201" s="58">
        <f t="shared" si="12"/>
        <v>0.25311203319502074</v>
      </c>
      <c r="E201" s="59">
        <v>1098</v>
      </c>
      <c r="F201" s="57">
        <v>0</v>
      </c>
      <c r="G201" s="4">
        <v>4</v>
      </c>
      <c r="H201" s="4">
        <v>0</v>
      </c>
      <c r="I201" s="4">
        <v>12</v>
      </c>
      <c r="J201" s="59">
        <v>0</v>
      </c>
      <c r="K201" s="57">
        <v>732</v>
      </c>
      <c r="L201" s="4">
        <f t="shared" si="13"/>
        <v>432</v>
      </c>
      <c r="M201" s="64">
        <f t="shared" si="14"/>
        <v>0.5901639344262295</v>
      </c>
      <c r="N201">
        <v>425</v>
      </c>
      <c r="O201" s="16">
        <f t="shared" si="15"/>
        <v>1.6203703703703703E-2</v>
      </c>
      <c r="P201" s="10">
        <v>7</v>
      </c>
    </row>
    <row r="202" spans="1:16" x14ac:dyDescent="0.4">
      <c r="A202" t="s">
        <v>91</v>
      </c>
      <c r="B202" t="s">
        <v>396</v>
      </c>
      <c r="C202" s="57">
        <v>4804</v>
      </c>
      <c r="D202" s="58">
        <f t="shared" si="12"/>
        <v>0.26228143213988342</v>
      </c>
      <c r="E202" s="59">
        <v>1260</v>
      </c>
      <c r="F202" s="57">
        <v>0</v>
      </c>
      <c r="G202" s="4">
        <v>1</v>
      </c>
      <c r="H202" s="4">
        <v>0</v>
      </c>
      <c r="I202" s="4">
        <v>6</v>
      </c>
      <c r="J202" s="59">
        <v>0</v>
      </c>
      <c r="K202" s="57">
        <v>810</v>
      </c>
      <c r="L202" s="4">
        <f t="shared" si="13"/>
        <v>511</v>
      </c>
      <c r="M202" s="64">
        <f t="shared" si="14"/>
        <v>0.6308641975308642</v>
      </c>
      <c r="N202">
        <v>494</v>
      </c>
      <c r="O202" s="16">
        <f t="shared" si="15"/>
        <v>3.3268101761252444E-2</v>
      </c>
      <c r="P202" s="10">
        <v>17</v>
      </c>
    </row>
    <row r="203" spans="1:16" x14ac:dyDescent="0.4">
      <c r="A203" t="s">
        <v>91</v>
      </c>
      <c r="B203" t="s">
        <v>397</v>
      </c>
      <c r="C203" s="57">
        <v>4577</v>
      </c>
      <c r="D203" s="58">
        <f t="shared" si="12"/>
        <v>0.37251474765129999</v>
      </c>
      <c r="E203" s="59">
        <v>1705</v>
      </c>
      <c r="F203" s="57">
        <v>0</v>
      </c>
      <c r="G203" s="4">
        <v>3</v>
      </c>
      <c r="H203" s="4">
        <v>0</v>
      </c>
      <c r="I203" s="4">
        <v>14</v>
      </c>
      <c r="J203" s="59">
        <v>0</v>
      </c>
      <c r="K203" s="57">
        <v>853</v>
      </c>
      <c r="L203" s="4">
        <f t="shared" si="13"/>
        <v>627</v>
      </c>
      <c r="M203" s="64">
        <f t="shared" si="14"/>
        <v>0.73505275498241496</v>
      </c>
      <c r="N203">
        <v>612</v>
      </c>
      <c r="O203" s="16">
        <f t="shared" si="15"/>
        <v>2.3923444976076555E-2</v>
      </c>
      <c r="P203" s="10">
        <v>15</v>
      </c>
    </row>
    <row r="204" spans="1:16" x14ac:dyDescent="0.4">
      <c r="A204" t="s">
        <v>91</v>
      </c>
      <c r="B204" t="s">
        <v>398</v>
      </c>
      <c r="C204" s="57">
        <v>4323</v>
      </c>
      <c r="D204" s="58">
        <f t="shared" si="12"/>
        <v>0.40111034004163776</v>
      </c>
      <c r="E204" s="59">
        <v>1734</v>
      </c>
      <c r="F204" s="57">
        <v>0</v>
      </c>
      <c r="G204" s="4">
        <v>5</v>
      </c>
      <c r="H204" s="4">
        <v>0</v>
      </c>
      <c r="I204" s="4">
        <v>18</v>
      </c>
      <c r="J204" s="59">
        <v>0</v>
      </c>
      <c r="K204" s="57">
        <v>1196</v>
      </c>
      <c r="L204" s="4">
        <f t="shared" si="13"/>
        <v>871</v>
      </c>
      <c r="M204" s="64">
        <f t="shared" si="14"/>
        <v>0.72826086956521741</v>
      </c>
      <c r="N204">
        <v>834</v>
      </c>
      <c r="O204" s="16">
        <f t="shared" si="15"/>
        <v>4.2479908151549943E-2</v>
      </c>
      <c r="P204" s="10">
        <v>37</v>
      </c>
    </row>
    <row r="205" spans="1:16" x14ac:dyDescent="0.4">
      <c r="A205" t="s">
        <v>91</v>
      </c>
      <c r="B205" t="s">
        <v>399</v>
      </c>
      <c r="C205" s="57">
        <v>4854</v>
      </c>
      <c r="D205" s="58">
        <f t="shared" si="12"/>
        <v>0.21755253399258342</v>
      </c>
      <c r="E205" s="59">
        <v>1056</v>
      </c>
      <c r="F205" s="57">
        <v>0</v>
      </c>
      <c r="G205" s="4">
        <v>0</v>
      </c>
      <c r="H205" s="4">
        <v>0</v>
      </c>
      <c r="I205" s="4">
        <v>1</v>
      </c>
      <c r="J205" s="59">
        <v>0</v>
      </c>
      <c r="K205" s="57">
        <v>684</v>
      </c>
      <c r="L205" s="4">
        <f t="shared" si="13"/>
        <v>395</v>
      </c>
      <c r="M205" s="64">
        <f t="shared" si="14"/>
        <v>0.57748538011695905</v>
      </c>
      <c r="N205">
        <v>378</v>
      </c>
      <c r="O205" s="16">
        <f t="shared" si="15"/>
        <v>4.3037974683544304E-2</v>
      </c>
      <c r="P205" s="10">
        <v>17</v>
      </c>
    </row>
    <row r="206" spans="1:16" x14ac:dyDescent="0.4">
      <c r="A206" t="s">
        <v>91</v>
      </c>
      <c r="B206" t="s">
        <v>400</v>
      </c>
      <c r="C206" s="57">
        <v>4453</v>
      </c>
      <c r="D206" s="58">
        <f t="shared" si="12"/>
        <v>0.25690545699528405</v>
      </c>
      <c r="E206" s="59">
        <v>1144</v>
      </c>
      <c r="F206" s="57">
        <v>0</v>
      </c>
      <c r="G206" s="4">
        <v>1</v>
      </c>
      <c r="H206" s="4">
        <v>0</v>
      </c>
      <c r="I206" s="4">
        <v>9</v>
      </c>
      <c r="J206" s="59">
        <v>0</v>
      </c>
      <c r="K206" s="57">
        <v>758</v>
      </c>
      <c r="L206" s="4">
        <f t="shared" si="13"/>
        <v>446</v>
      </c>
      <c r="M206" s="64">
        <f t="shared" si="14"/>
        <v>0.58839050131926118</v>
      </c>
      <c r="N206">
        <v>434</v>
      </c>
      <c r="O206" s="16">
        <f t="shared" si="15"/>
        <v>2.6905829596412557E-2</v>
      </c>
      <c r="P206" s="10">
        <v>12</v>
      </c>
    </row>
    <row r="207" spans="1:16" x14ac:dyDescent="0.4">
      <c r="A207" t="s">
        <v>91</v>
      </c>
      <c r="B207" t="s">
        <v>401</v>
      </c>
      <c r="C207" s="57">
        <v>4025</v>
      </c>
      <c r="D207" s="58">
        <f t="shared" si="12"/>
        <v>0.19031055900621119</v>
      </c>
      <c r="E207" s="59">
        <v>766</v>
      </c>
      <c r="F207" s="57">
        <v>0</v>
      </c>
      <c r="G207" s="4">
        <v>2</v>
      </c>
      <c r="H207" s="4">
        <v>0</v>
      </c>
      <c r="I207" s="4">
        <v>3</v>
      </c>
      <c r="J207" s="59">
        <v>0</v>
      </c>
      <c r="K207" s="57">
        <v>594</v>
      </c>
      <c r="L207" s="4">
        <f t="shared" si="13"/>
        <v>309</v>
      </c>
      <c r="M207" s="64">
        <f t="shared" si="14"/>
        <v>0.52020202020202022</v>
      </c>
      <c r="N207">
        <v>302</v>
      </c>
      <c r="O207" s="16">
        <f t="shared" si="15"/>
        <v>2.2653721682847898E-2</v>
      </c>
      <c r="P207" s="10">
        <v>7</v>
      </c>
    </row>
    <row r="208" spans="1:16" x14ac:dyDescent="0.4">
      <c r="A208" t="s">
        <v>91</v>
      </c>
      <c r="B208" t="s">
        <v>402</v>
      </c>
      <c r="C208" s="57">
        <v>4554</v>
      </c>
      <c r="D208" s="58">
        <f t="shared" si="12"/>
        <v>0.30544576196750112</v>
      </c>
      <c r="E208" s="59">
        <v>1391</v>
      </c>
      <c r="F208" s="57">
        <v>0</v>
      </c>
      <c r="G208" s="4">
        <v>2</v>
      </c>
      <c r="H208" s="4">
        <v>0</v>
      </c>
      <c r="I208" s="4">
        <v>7</v>
      </c>
      <c r="J208" s="59">
        <v>0</v>
      </c>
      <c r="K208" s="57">
        <v>883</v>
      </c>
      <c r="L208" s="4">
        <f t="shared" si="13"/>
        <v>557</v>
      </c>
      <c r="M208" s="64">
        <f t="shared" si="14"/>
        <v>0.63080407701019248</v>
      </c>
      <c r="N208">
        <v>548</v>
      </c>
      <c r="O208" s="16">
        <f t="shared" si="15"/>
        <v>1.615798922800718E-2</v>
      </c>
      <c r="P208" s="10">
        <v>9</v>
      </c>
    </row>
    <row r="209" spans="1:16" x14ac:dyDescent="0.4">
      <c r="A209" t="s">
        <v>92</v>
      </c>
      <c r="B209" t="s">
        <v>403</v>
      </c>
      <c r="C209" s="57">
        <v>8276</v>
      </c>
      <c r="D209" s="58">
        <f t="shared" si="12"/>
        <v>0.29253262445625905</v>
      </c>
      <c r="E209" s="59">
        <v>2421</v>
      </c>
      <c r="F209" s="57">
        <v>0</v>
      </c>
      <c r="G209" s="4">
        <v>5</v>
      </c>
      <c r="H209" s="4">
        <v>8</v>
      </c>
      <c r="I209" s="4">
        <v>10</v>
      </c>
      <c r="J209" s="59">
        <v>0</v>
      </c>
      <c r="K209" s="57">
        <v>1728</v>
      </c>
      <c r="L209" s="4">
        <f t="shared" si="13"/>
        <v>995</v>
      </c>
      <c r="M209" s="64">
        <f t="shared" si="14"/>
        <v>0.57581018518518523</v>
      </c>
      <c r="N209">
        <v>959</v>
      </c>
      <c r="O209" s="16">
        <f t="shared" si="15"/>
        <v>3.6180904522613064E-2</v>
      </c>
      <c r="P209" s="10">
        <v>36</v>
      </c>
    </row>
    <row r="210" spans="1:16" x14ac:dyDescent="0.4">
      <c r="A210" t="s">
        <v>92</v>
      </c>
      <c r="B210" t="s">
        <v>404</v>
      </c>
      <c r="C210" s="57">
        <v>9072</v>
      </c>
      <c r="D210" s="58">
        <f t="shared" si="12"/>
        <v>0.29486331569664903</v>
      </c>
      <c r="E210" s="59">
        <v>2675</v>
      </c>
      <c r="F210" s="57">
        <v>0</v>
      </c>
      <c r="G210" s="4">
        <v>8</v>
      </c>
      <c r="H210" s="4">
        <v>9</v>
      </c>
      <c r="I210" s="4">
        <v>21</v>
      </c>
      <c r="J210" s="59">
        <v>0</v>
      </c>
      <c r="K210" s="57">
        <v>1944</v>
      </c>
      <c r="L210" s="4">
        <f t="shared" si="13"/>
        <v>1183</v>
      </c>
      <c r="M210" s="64">
        <f t="shared" si="14"/>
        <v>0.60853909465020573</v>
      </c>
      <c r="N210">
        <v>1121</v>
      </c>
      <c r="O210" s="16">
        <f t="shared" si="15"/>
        <v>5.2409129332206254E-2</v>
      </c>
      <c r="P210" s="10">
        <v>62</v>
      </c>
    </row>
    <row r="211" spans="1:16" x14ac:dyDescent="0.4">
      <c r="A211" t="s">
        <v>92</v>
      </c>
      <c r="B211" t="s">
        <v>405</v>
      </c>
      <c r="C211" s="57">
        <v>8582</v>
      </c>
      <c r="D211" s="58">
        <f t="shared" si="12"/>
        <v>0.39839198322069447</v>
      </c>
      <c r="E211" s="59">
        <v>3419</v>
      </c>
      <c r="F211" s="57">
        <v>0</v>
      </c>
      <c r="G211" s="4">
        <v>8</v>
      </c>
      <c r="H211" s="4">
        <v>8</v>
      </c>
      <c r="I211" s="4">
        <v>17</v>
      </c>
      <c r="J211" s="59">
        <v>0</v>
      </c>
      <c r="K211" s="57">
        <v>2265</v>
      </c>
      <c r="L211" s="4">
        <f t="shared" si="13"/>
        <v>1502</v>
      </c>
      <c r="M211" s="64">
        <f t="shared" si="14"/>
        <v>0.6631346578366446</v>
      </c>
      <c r="N211">
        <v>1460</v>
      </c>
      <c r="O211" s="16">
        <f t="shared" si="15"/>
        <v>2.7962716378162451E-2</v>
      </c>
      <c r="P211" s="10">
        <v>42</v>
      </c>
    </row>
    <row r="212" spans="1:16" x14ac:dyDescent="0.4">
      <c r="A212" t="s">
        <v>92</v>
      </c>
      <c r="B212" t="s">
        <v>406</v>
      </c>
      <c r="C212" s="57">
        <v>9011</v>
      </c>
      <c r="D212" s="58">
        <f t="shared" si="12"/>
        <v>0.3915214737543003</v>
      </c>
      <c r="E212" s="59">
        <v>3528</v>
      </c>
      <c r="F212" s="57">
        <v>0</v>
      </c>
      <c r="G212" s="4">
        <v>5</v>
      </c>
      <c r="H212" s="4">
        <v>5</v>
      </c>
      <c r="I212" s="4">
        <v>19</v>
      </c>
      <c r="J212" s="59">
        <v>0</v>
      </c>
      <c r="K212" s="57">
        <v>2386</v>
      </c>
      <c r="L212" s="4">
        <f t="shared" si="13"/>
        <v>1637</v>
      </c>
      <c r="M212" s="64">
        <f t="shared" si="14"/>
        <v>0.68608549874266556</v>
      </c>
      <c r="N212">
        <v>1595</v>
      </c>
      <c r="O212" s="16">
        <f t="shared" si="15"/>
        <v>2.5656689065363471E-2</v>
      </c>
      <c r="P212" s="10">
        <v>42</v>
      </c>
    </row>
    <row r="213" spans="1:16" x14ac:dyDescent="0.4">
      <c r="A213" t="s">
        <v>92</v>
      </c>
      <c r="B213" t="s">
        <v>407</v>
      </c>
      <c r="C213" s="57">
        <v>8764</v>
      </c>
      <c r="D213" s="58">
        <f t="shared" si="12"/>
        <v>0.42663167503423094</v>
      </c>
      <c r="E213" s="59">
        <v>3739</v>
      </c>
      <c r="F213" s="57">
        <v>0</v>
      </c>
      <c r="G213" s="4">
        <v>6</v>
      </c>
      <c r="H213" s="4">
        <v>3</v>
      </c>
      <c r="I213" s="4">
        <v>21</v>
      </c>
      <c r="J213" s="59">
        <v>0</v>
      </c>
      <c r="K213" s="57">
        <v>1834</v>
      </c>
      <c r="L213" s="4">
        <f t="shared" si="13"/>
        <v>1259</v>
      </c>
      <c r="M213" s="64">
        <f t="shared" si="14"/>
        <v>0.68647764449291171</v>
      </c>
      <c r="N213">
        <v>1212</v>
      </c>
      <c r="O213" s="16">
        <f t="shared" si="15"/>
        <v>3.7331215250198571E-2</v>
      </c>
      <c r="P213" s="10">
        <v>47</v>
      </c>
    </row>
    <row r="214" spans="1:16" x14ac:dyDescent="0.4">
      <c r="A214" t="s">
        <v>92</v>
      </c>
      <c r="B214" t="s">
        <v>408</v>
      </c>
      <c r="C214" s="57">
        <v>8710</v>
      </c>
      <c r="D214" s="58">
        <f t="shared" si="12"/>
        <v>0.31791044776119404</v>
      </c>
      <c r="E214" s="59">
        <v>2769</v>
      </c>
      <c r="F214" s="57">
        <v>0</v>
      </c>
      <c r="G214" s="4">
        <v>8</v>
      </c>
      <c r="H214" s="4">
        <v>5</v>
      </c>
      <c r="I214" s="4">
        <v>23</v>
      </c>
      <c r="J214" s="59">
        <v>0</v>
      </c>
      <c r="K214" s="57">
        <v>1871</v>
      </c>
      <c r="L214" s="4">
        <f t="shared" si="13"/>
        <v>1158</v>
      </c>
      <c r="M214" s="64">
        <f t="shared" si="14"/>
        <v>0.61892036344200962</v>
      </c>
      <c r="N214">
        <v>1107</v>
      </c>
      <c r="O214" s="16">
        <f t="shared" si="15"/>
        <v>4.4041450777202069E-2</v>
      </c>
      <c r="P214" s="10">
        <v>51</v>
      </c>
    </row>
    <row r="215" spans="1:16" x14ac:dyDescent="0.4">
      <c r="A215" t="s">
        <v>92</v>
      </c>
      <c r="B215" t="s">
        <v>409</v>
      </c>
      <c r="C215" s="57">
        <v>8183</v>
      </c>
      <c r="D215" s="58">
        <f t="shared" si="12"/>
        <v>0.49529512403763903</v>
      </c>
      <c r="E215" s="59">
        <v>4053</v>
      </c>
      <c r="F215" s="57">
        <v>0</v>
      </c>
      <c r="G215" s="4">
        <v>2</v>
      </c>
      <c r="H215" s="4">
        <v>10</v>
      </c>
      <c r="I215" s="4">
        <v>27</v>
      </c>
      <c r="J215" s="59">
        <v>0</v>
      </c>
      <c r="K215" s="57">
        <v>2473</v>
      </c>
      <c r="L215" s="4">
        <f t="shared" si="13"/>
        <v>1722</v>
      </c>
      <c r="M215" s="64">
        <f t="shared" si="14"/>
        <v>0.69632025879498582</v>
      </c>
      <c r="N215">
        <v>1661</v>
      </c>
      <c r="O215" s="16">
        <f t="shared" si="15"/>
        <v>3.5423925667828107E-2</v>
      </c>
      <c r="P215" s="10">
        <v>61</v>
      </c>
    </row>
    <row r="216" spans="1:16" x14ac:dyDescent="0.4">
      <c r="A216" t="s">
        <v>92</v>
      </c>
      <c r="B216" t="s">
        <v>410</v>
      </c>
      <c r="C216" s="57">
        <v>7699</v>
      </c>
      <c r="D216" s="58">
        <f t="shared" si="12"/>
        <v>0.41485907260683208</v>
      </c>
      <c r="E216" s="59">
        <v>3194</v>
      </c>
      <c r="F216" s="57">
        <v>0</v>
      </c>
      <c r="G216" s="4">
        <v>2</v>
      </c>
      <c r="H216" s="4">
        <v>5</v>
      </c>
      <c r="I216" s="4">
        <v>12</v>
      </c>
      <c r="J216" s="59">
        <v>0</v>
      </c>
      <c r="K216" s="57">
        <v>1952</v>
      </c>
      <c r="L216" s="4">
        <f t="shared" si="13"/>
        <v>1252</v>
      </c>
      <c r="M216" s="64">
        <f t="shared" si="14"/>
        <v>0.64139344262295084</v>
      </c>
      <c r="N216">
        <v>1223</v>
      </c>
      <c r="O216" s="16">
        <f t="shared" si="15"/>
        <v>2.31629392971246E-2</v>
      </c>
      <c r="P216" s="10">
        <v>29</v>
      </c>
    </row>
    <row r="217" spans="1:16" x14ac:dyDescent="0.4">
      <c r="A217" t="s">
        <v>92</v>
      </c>
      <c r="B217" t="s">
        <v>411</v>
      </c>
      <c r="C217" s="57">
        <v>8258</v>
      </c>
      <c r="D217" s="58">
        <f t="shared" si="12"/>
        <v>0.28202954710583678</v>
      </c>
      <c r="E217" s="59">
        <v>2329</v>
      </c>
      <c r="F217" s="57">
        <v>0</v>
      </c>
      <c r="G217" s="4">
        <v>3</v>
      </c>
      <c r="H217" s="4">
        <v>12</v>
      </c>
      <c r="I217" s="4">
        <v>15</v>
      </c>
      <c r="J217" s="59">
        <v>0</v>
      </c>
      <c r="K217" s="57">
        <v>1646</v>
      </c>
      <c r="L217" s="4">
        <f t="shared" si="13"/>
        <v>993</v>
      </c>
      <c r="M217" s="64">
        <f t="shared" si="14"/>
        <v>0.60328068043742411</v>
      </c>
      <c r="N217">
        <v>953</v>
      </c>
      <c r="O217" s="16">
        <f t="shared" si="15"/>
        <v>4.0281973816717019E-2</v>
      </c>
      <c r="P217" s="10">
        <v>40</v>
      </c>
    </row>
    <row r="218" spans="1:16" x14ac:dyDescent="0.4">
      <c r="A218" t="s">
        <v>92</v>
      </c>
      <c r="B218" t="s">
        <v>412</v>
      </c>
      <c r="C218" s="57">
        <v>9475</v>
      </c>
      <c r="D218" s="58">
        <f t="shared" si="12"/>
        <v>0.36443271767810026</v>
      </c>
      <c r="E218" s="59">
        <v>3453</v>
      </c>
      <c r="F218" s="57">
        <v>0</v>
      </c>
      <c r="G218" s="4">
        <v>7</v>
      </c>
      <c r="H218" s="4">
        <v>10</v>
      </c>
      <c r="I218" s="4">
        <v>19</v>
      </c>
      <c r="J218" s="59">
        <v>0</v>
      </c>
      <c r="K218" s="57">
        <v>2363</v>
      </c>
      <c r="L218" s="4">
        <f t="shared" si="13"/>
        <v>1589</v>
      </c>
      <c r="M218" s="64">
        <f t="shared" si="14"/>
        <v>0.67245027507405841</v>
      </c>
      <c r="N218">
        <v>1540</v>
      </c>
      <c r="O218" s="16">
        <f t="shared" si="15"/>
        <v>3.0837004405286344E-2</v>
      </c>
      <c r="P218" s="10">
        <v>49</v>
      </c>
    </row>
    <row r="219" spans="1:16" x14ac:dyDescent="0.4">
      <c r="A219" t="s">
        <v>92</v>
      </c>
      <c r="B219" t="s">
        <v>413</v>
      </c>
      <c r="C219" s="57">
        <v>8511</v>
      </c>
      <c r="D219" s="58">
        <f t="shared" si="12"/>
        <v>0.27599577017976734</v>
      </c>
      <c r="E219" s="59">
        <v>2349</v>
      </c>
      <c r="F219" s="57">
        <v>0</v>
      </c>
      <c r="G219" s="4">
        <v>3</v>
      </c>
      <c r="H219" s="4">
        <v>8</v>
      </c>
      <c r="I219" s="4">
        <v>16</v>
      </c>
      <c r="J219" s="59">
        <v>0</v>
      </c>
      <c r="K219" s="57">
        <v>1675</v>
      </c>
      <c r="L219" s="4">
        <f t="shared" si="13"/>
        <v>1028</v>
      </c>
      <c r="M219" s="64">
        <f t="shared" si="14"/>
        <v>0.61373134328358214</v>
      </c>
      <c r="N219">
        <v>985</v>
      </c>
      <c r="O219" s="16">
        <f t="shared" si="15"/>
        <v>4.1828793774319063E-2</v>
      </c>
      <c r="P219" s="10">
        <v>43</v>
      </c>
    </row>
    <row r="220" spans="1:16" x14ac:dyDescent="0.4">
      <c r="A220" t="s">
        <v>92</v>
      </c>
      <c r="B220" t="s">
        <v>414</v>
      </c>
      <c r="C220" s="57">
        <v>9066</v>
      </c>
      <c r="D220" s="58">
        <f t="shared" si="12"/>
        <v>0.40172071475843812</v>
      </c>
      <c r="E220" s="59">
        <v>3642</v>
      </c>
      <c r="F220" s="57">
        <v>0</v>
      </c>
      <c r="G220" s="4">
        <v>6</v>
      </c>
      <c r="H220" s="4">
        <v>8</v>
      </c>
      <c r="I220" s="4">
        <v>13</v>
      </c>
      <c r="J220" s="59">
        <v>0</v>
      </c>
      <c r="K220" s="57">
        <v>2534</v>
      </c>
      <c r="L220" s="4">
        <f t="shared" si="13"/>
        <v>1700</v>
      </c>
      <c r="M220" s="64">
        <f t="shared" si="14"/>
        <v>0.67087608524072617</v>
      </c>
      <c r="N220">
        <v>1650</v>
      </c>
      <c r="O220" s="16">
        <f t="shared" si="15"/>
        <v>2.9411764705882353E-2</v>
      </c>
      <c r="P220" s="10">
        <v>50</v>
      </c>
    </row>
    <row r="221" spans="1:16" x14ac:dyDescent="0.4">
      <c r="A221" t="s">
        <v>92</v>
      </c>
      <c r="B221" t="s">
        <v>415</v>
      </c>
      <c r="C221" s="57">
        <v>8877</v>
      </c>
      <c r="D221" s="58">
        <f t="shared" si="12"/>
        <v>0.35135744057677143</v>
      </c>
      <c r="E221" s="59">
        <v>3119</v>
      </c>
      <c r="F221" s="57">
        <v>0</v>
      </c>
      <c r="G221" s="4">
        <v>10</v>
      </c>
      <c r="H221" s="4">
        <v>15</v>
      </c>
      <c r="I221" s="4">
        <v>27</v>
      </c>
      <c r="J221" s="59">
        <v>0</v>
      </c>
      <c r="K221" s="57">
        <v>2058</v>
      </c>
      <c r="L221" s="4">
        <f t="shared" si="13"/>
        <v>1289</v>
      </c>
      <c r="M221" s="64">
        <f t="shared" si="14"/>
        <v>0.62633624878522842</v>
      </c>
      <c r="N221">
        <v>1211</v>
      </c>
      <c r="O221" s="16">
        <f t="shared" si="15"/>
        <v>6.0512024825446084E-2</v>
      </c>
      <c r="P221" s="10">
        <v>78</v>
      </c>
    </row>
    <row r="222" spans="1:16" x14ac:dyDescent="0.4">
      <c r="A222" t="s">
        <v>92</v>
      </c>
      <c r="B222" t="s">
        <v>416</v>
      </c>
      <c r="C222" s="57">
        <v>8881</v>
      </c>
      <c r="D222" s="58">
        <f t="shared" si="12"/>
        <v>0.32248620650827609</v>
      </c>
      <c r="E222" s="59">
        <v>2864</v>
      </c>
      <c r="F222" s="57">
        <v>0</v>
      </c>
      <c r="G222" s="4">
        <v>7</v>
      </c>
      <c r="H222" s="4">
        <v>9</v>
      </c>
      <c r="I222" s="4">
        <v>11</v>
      </c>
      <c r="J222" s="59">
        <v>0</v>
      </c>
      <c r="K222" s="57">
        <v>2099</v>
      </c>
      <c r="L222" s="4">
        <f t="shared" si="13"/>
        <v>1017</v>
      </c>
      <c r="M222" s="64">
        <f t="shared" si="14"/>
        <v>0.4845164363982849</v>
      </c>
      <c r="N222">
        <v>979</v>
      </c>
      <c r="O222" s="16">
        <f t="shared" si="15"/>
        <v>3.7364798426745331E-2</v>
      </c>
      <c r="P222" s="10">
        <v>38</v>
      </c>
    </row>
    <row r="223" spans="1:16" x14ac:dyDescent="0.4">
      <c r="A223" t="s">
        <v>92</v>
      </c>
      <c r="B223" t="s">
        <v>417</v>
      </c>
      <c r="C223" s="57">
        <v>8835</v>
      </c>
      <c r="D223" s="58">
        <f t="shared" si="12"/>
        <v>0.36943972835314093</v>
      </c>
      <c r="E223" s="59">
        <v>3264</v>
      </c>
      <c r="F223" s="57">
        <v>0</v>
      </c>
      <c r="G223" s="4">
        <v>5</v>
      </c>
      <c r="H223" s="4">
        <v>5</v>
      </c>
      <c r="I223" s="4">
        <v>16</v>
      </c>
      <c r="J223" s="59">
        <v>0</v>
      </c>
      <c r="K223" s="57">
        <v>1969</v>
      </c>
      <c r="L223" s="4">
        <f t="shared" si="13"/>
        <v>1204</v>
      </c>
      <c r="M223" s="64">
        <f t="shared" si="14"/>
        <v>0.61147790756729303</v>
      </c>
      <c r="N223">
        <v>1162</v>
      </c>
      <c r="O223" s="16">
        <f t="shared" si="15"/>
        <v>3.4883720930232558E-2</v>
      </c>
      <c r="P223" s="10">
        <v>42</v>
      </c>
    </row>
    <row r="224" spans="1:16" x14ac:dyDescent="0.4">
      <c r="A224" t="s">
        <v>92</v>
      </c>
      <c r="B224" t="s">
        <v>418</v>
      </c>
      <c r="C224" s="57">
        <v>7882</v>
      </c>
      <c r="D224" s="58">
        <f t="shared" si="12"/>
        <v>0.39495052017254506</v>
      </c>
      <c r="E224" s="59">
        <v>3113</v>
      </c>
      <c r="F224" s="57">
        <v>0</v>
      </c>
      <c r="G224" s="4">
        <v>3</v>
      </c>
      <c r="H224" s="4">
        <v>9</v>
      </c>
      <c r="I224" s="4">
        <v>12</v>
      </c>
      <c r="J224" s="59">
        <v>0</v>
      </c>
      <c r="K224" s="57">
        <v>2132</v>
      </c>
      <c r="L224" s="4">
        <f t="shared" si="13"/>
        <v>1411</v>
      </c>
      <c r="M224" s="64">
        <f t="shared" si="14"/>
        <v>0.66181988742964348</v>
      </c>
      <c r="N224">
        <v>1372</v>
      </c>
      <c r="O224" s="16">
        <f t="shared" si="15"/>
        <v>2.7639971651311126E-2</v>
      </c>
      <c r="P224" s="10">
        <v>39</v>
      </c>
    </row>
    <row r="225" spans="1:16" x14ac:dyDescent="0.4">
      <c r="A225" t="s">
        <v>92</v>
      </c>
      <c r="B225" t="s">
        <v>419</v>
      </c>
      <c r="C225" s="57">
        <v>8529</v>
      </c>
      <c r="D225" s="58">
        <f t="shared" si="12"/>
        <v>0.39500527611677805</v>
      </c>
      <c r="E225" s="59">
        <v>3369</v>
      </c>
      <c r="F225" s="57">
        <v>0</v>
      </c>
      <c r="G225" s="4">
        <v>11</v>
      </c>
      <c r="H225" s="4">
        <v>11</v>
      </c>
      <c r="I225" s="4">
        <v>25</v>
      </c>
      <c r="J225" s="59">
        <v>0</v>
      </c>
      <c r="K225" s="57">
        <v>2327</v>
      </c>
      <c r="L225" s="4">
        <f t="shared" si="13"/>
        <v>1599</v>
      </c>
      <c r="M225" s="64">
        <f t="shared" si="14"/>
        <v>0.68715083798882681</v>
      </c>
      <c r="N225">
        <v>1531</v>
      </c>
      <c r="O225" s="16">
        <f t="shared" si="15"/>
        <v>4.2526579111944969E-2</v>
      </c>
      <c r="P225" s="10">
        <v>68</v>
      </c>
    </row>
    <row r="226" spans="1:16" x14ac:dyDescent="0.4">
      <c r="A226" t="s">
        <v>93</v>
      </c>
      <c r="B226" t="s">
        <v>420</v>
      </c>
      <c r="C226" s="57">
        <v>8249</v>
      </c>
      <c r="D226" s="58">
        <f t="shared" si="12"/>
        <v>0.3458601042550612</v>
      </c>
      <c r="E226" s="59">
        <v>2853</v>
      </c>
      <c r="F226" s="57">
        <v>0</v>
      </c>
      <c r="G226" s="4">
        <v>10</v>
      </c>
      <c r="H226" s="4">
        <v>0</v>
      </c>
      <c r="I226" s="4">
        <v>30</v>
      </c>
      <c r="J226" s="59">
        <v>0</v>
      </c>
      <c r="K226" s="57">
        <v>2367</v>
      </c>
      <c r="L226" s="4">
        <f t="shared" si="13"/>
        <v>1598</v>
      </c>
      <c r="M226" s="64">
        <f t="shared" si="14"/>
        <v>0.6751161808196029</v>
      </c>
      <c r="N226">
        <v>1535</v>
      </c>
      <c r="O226" s="16">
        <f t="shared" si="15"/>
        <v>3.9424280350438046E-2</v>
      </c>
      <c r="P226" s="10">
        <v>63</v>
      </c>
    </row>
    <row r="227" spans="1:16" x14ac:dyDescent="0.4">
      <c r="A227" t="s">
        <v>93</v>
      </c>
      <c r="B227" t="s">
        <v>421</v>
      </c>
      <c r="C227" s="57">
        <v>9239</v>
      </c>
      <c r="D227" s="58">
        <f t="shared" si="12"/>
        <v>0.48717393657322222</v>
      </c>
      <c r="E227" s="59">
        <v>4501</v>
      </c>
      <c r="F227" s="57">
        <v>0</v>
      </c>
      <c r="G227" s="4">
        <v>1</v>
      </c>
      <c r="H227" s="4">
        <v>0</v>
      </c>
      <c r="I227" s="4">
        <v>52</v>
      </c>
      <c r="J227" s="59">
        <v>0</v>
      </c>
      <c r="K227" s="57">
        <v>2640</v>
      </c>
      <c r="L227" s="4">
        <f t="shared" si="13"/>
        <v>1938</v>
      </c>
      <c r="M227" s="64">
        <f t="shared" si="14"/>
        <v>0.73409090909090913</v>
      </c>
      <c r="N227">
        <v>1836</v>
      </c>
      <c r="O227" s="16">
        <f t="shared" si="15"/>
        <v>5.2631578947368418E-2</v>
      </c>
      <c r="P227" s="10">
        <v>102</v>
      </c>
    </row>
    <row r="228" spans="1:16" x14ac:dyDescent="0.4">
      <c r="A228" t="s">
        <v>93</v>
      </c>
      <c r="B228" t="s">
        <v>422</v>
      </c>
      <c r="C228" s="57">
        <v>8878</v>
      </c>
      <c r="D228" s="58">
        <f t="shared" si="12"/>
        <v>0.2872268528947961</v>
      </c>
      <c r="E228" s="59">
        <v>2550</v>
      </c>
      <c r="F228" s="57">
        <v>0</v>
      </c>
      <c r="G228" s="4">
        <v>4</v>
      </c>
      <c r="H228" s="4">
        <v>0</v>
      </c>
      <c r="I228" s="4">
        <v>36</v>
      </c>
      <c r="J228" s="59">
        <v>0</v>
      </c>
      <c r="K228" s="57">
        <v>2265</v>
      </c>
      <c r="L228" s="4">
        <f t="shared" si="13"/>
        <v>1490</v>
      </c>
      <c r="M228" s="64">
        <f t="shared" si="14"/>
        <v>0.65783664459161151</v>
      </c>
      <c r="N228">
        <v>1420</v>
      </c>
      <c r="O228" s="16">
        <f t="shared" si="15"/>
        <v>4.6979865771812082E-2</v>
      </c>
      <c r="P228" s="10">
        <v>70</v>
      </c>
    </row>
    <row r="229" spans="1:16" x14ac:dyDescent="0.4">
      <c r="A229" t="s">
        <v>93</v>
      </c>
      <c r="B229" t="s">
        <v>423</v>
      </c>
      <c r="C229" s="57">
        <v>8503</v>
      </c>
      <c r="D229" s="58">
        <f t="shared" si="12"/>
        <v>0.35516876396565916</v>
      </c>
      <c r="E229" s="59">
        <v>3020</v>
      </c>
      <c r="F229" s="57">
        <v>0</v>
      </c>
      <c r="G229" s="4">
        <v>8</v>
      </c>
      <c r="H229" s="4">
        <v>0</v>
      </c>
      <c r="I229" s="4">
        <v>18</v>
      </c>
      <c r="J229" s="59">
        <v>0</v>
      </c>
      <c r="K229" s="57">
        <v>2403</v>
      </c>
      <c r="L229" s="4">
        <f t="shared" si="13"/>
        <v>1684</v>
      </c>
      <c r="M229" s="64">
        <f t="shared" si="14"/>
        <v>0.70079067831876818</v>
      </c>
      <c r="N229">
        <v>1623</v>
      </c>
      <c r="O229" s="16">
        <f t="shared" si="15"/>
        <v>3.622327790973872E-2</v>
      </c>
      <c r="P229" s="10">
        <v>61</v>
      </c>
    </row>
    <row r="230" spans="1:16" x14ac:dyDescent="0.4">
      <c r="A230" t="s">
        <v>93</v>
      </c>
      <c r="B230" t="s">
        <v>424</v>
      </c>
      <c r="C230" s="57">
        <v>9208</v>
      </c>
      <c r="D230" s="58">
        <f t="shared" si="12"/>
        <v>0.35165073848827105</v>
      </c>
      <c r="E230" s="59">
        <v>3238</v>
      </c>
      <c r="F230" s="57">
        <v>0</v>
      </c>
      <c r="G230" s="4">
        <v>0</v>
      </c>
      <c r="H230" s="4">
        <v>0</v>
      </c>
      <c r="I230" s="4">
        <v>37</v>
      </c>
      <c r="J230" s="59">
        <v>0</v>
      </c>
      <c r="K230" s="57">
        <v>2713</v>
      </c>
      <c r="L230" s="4">
        <f t="shared" si="13"/>
        <v>1889</v>
      </c>
      <c r="M230" s="64">
        <f t="shared" si="14"/>
        <v>0.69627718392922966</v>
      </c>
      <c r="N230">
        <v>1796</v>
      </c>
      <c r="O230" s="16">
        <f t="shared" si="15"/>
        <v>4.9232398094229753E-2</v>
      </c>
      <c r="P230" s="10">
        <v>93</v>
      </c>
    </row>
    <row r="231" spans="1:16" x14ac:dyDescent="0.4">
      <c r="A231" t="s">
        <v>93</v>
      </c>
      <c r="B231" t="s">
        <v>425</v>
      </c>
      <c r="C231" s="57">
        <v>9319</v>
      </c>
      <c r="D231" s="58">
        <f t="shared" si="12"/>
        <v>0.25303144114175341</v>
      </c>
      <c r="E231" s="59">
        <v>2358</v>
      </c>
      <c r="F231" s="57">
        <v>0</v>
      </c>
      <c r="G231" s="4">
        <v>1</v>
      </c>
      <c r="H231" s="4">
        <v>0</v>
      </c>
      <c r="I231" s="4">
        <v>24</v>
      </c>
      <c r="J231" s="59">
        <v>0</v>
      </c>
      <c r="K231" s="57">
        <v>2109</v>
      </c>
      <c r="L231" s="4">
        <f t="shared" si="13"/>
        <v>1351</v>
      </c>
      <c r="M231" s="64">
        <f t="shared" si="14"/>
        <v>0.64058795637743005</v>
      </c>
      <c r="N231">
        <v>1271</v>
      </c>
      <c r="O231" s="16">
        <f t="shared" si="15"/>
        <v>5.9215396002960767E-2</v>
      </c>
      <c r="P231" s="10">
        <v>80</v>
      </c>
    </row>
    <row r="232" spans="1:16" x14ac:dyDescent="0.4">
      <c r="A232" t="s">
        <v>93</v>
      </c>
      <c r="B232" t="s">
        <v>426</v>
      </c>
      <c r="C232" s="57">
        <v>7965</v>
      </c>
      <c r="D232" s="58">
        <f t="shared" si="12"/>
        <v>0.40527306967984933</v>
      </c>
      <c r="E232" s="59">
        <v>3228</v>
      </c>
      <c r="F232" s="57">
        <v>0</v>
      </c>
      <c r="G232" s="4">
        <v>2</v>
      </c>
      <c r="H232" s="4">
        <v>0</v>
      </c>
      <c r="I232" s="4">
        <v>31</v>
      </c>
      <c r="J232" s="59">
        <v>0</v>
      </c>
      <c r="K232" s="57">
        <v>2235</v>
      </c>
      <c r="L232" s="4">
        <f t="shared" si="13"/>
        <v>1507</v>
      </c>
      <c r="M232" s="64">
        <f t="shared" si="14"/>
        <v>0.67427293064876959</v>
      </c>
      <c r="N232">
        <v>1448</v>
      </c>
      <c r="O232" s="16">
        <f t="shared" si="15"/>
        <v>3.9150630391506305E-2</v>
      </c>
      <c r="P232" s="10">
        <v>59</v>
      </c>
    </row>
    <row r="233" spans="1:16" x14ac:dyDescent="0.4">
      <c r="A233" t="s">
        <v>93</v>
      </c>
      <c r="B233" t="s">
        <v>427</v>
      </c>
      <c r="C233" s="57">
        <v>9106</v>
      </c>
      <c r="D233" s="58">
        <f t="shared" si="12"/>
        <v>0.36975620470019765</v>
      </c>
      <c r="E233" s="59">
        <v>3367</v>
      </c>
      <c r="F233" s="57">
        <v>0</v>
      </c>
      <c r="G233" s="4">
        <v>3</v>
      </c>
      <c r="H233" s="4">
        <v>0</v>
      </c>
      <c r="I233" s="4">
        <v>25</v>
      </c>
      <c r="J233" s="59">
        <v>0</v>
      </c>
      <c r="K233" s="57">
        <v>2568</v>
      </c>
      <c r="L233" s="4">
        <f t="shared" si="13"/>
        <v>1828</v>
      </c>
      <c r="M233" s="64">
        <f t="shared" si="14"/>
        <v>0.71183800623052962</v>
      </c>
      <c r="N233">
        <v>1754</v>
      </c>
      <c r="O233" s="16">
        <f t="shared" si="15"/>
        <v>4.0481400437636761E-2</v>
      </c>
      <c r="P233" s="10">
        <v>74</v>
      </c>
    </row>
    <row r="234" spans="1:16" x14ac:dyDescent="0.4">
      <c r="A234" t="s">
        <v>93</v>
      </c>
      <c r="B234" t="s">
        <v>428</v>
      </c>
      <c r="C234" s="57">
        <v>8422</v>
      </c>
      <c r="D234" s="58">
        <f t="shared" si="12"/>
        <v>0.19745903585846591</v>
      </c>
      <c r="E234" s="59">
        <v>1663</v>
      </c>
      <c r="F234" s="57">
        <v>0</v>
      </c>
      <c r="G234" s="4">
        <v>5</v>
      </c>
      <c r="H234" s="4">
        <v>0</v>
      </c>
      <c r="I234" s="4">
        <v>27</v>
      </c>
      <c r="J234" s="59">
        <v>0</v>
      </c>
      <c r="K234" s="57">
        <v>1792</v>
      </c>
      <c r="L234" s="4">
        <f t="shared" si="13"/>
        <v>1118</v>
      </c>
      <c r="M234" s="64">
        <f t="shared" si="14"/>
        <v>0.6238839285714286</v>
      </c>
      <c r="N234">
        <v>1056</v>
      </c>
      <c r="O234" s="16">
        <f t="shared" si="15"/>
        <v>5.5456171735241505E-2</v>
      </c>
      <c r="P234" s="10">
        <v>62</v>
      </c>
    </row>
    <row r="235" spans="1:16" x14ac:dyDescent="0.4">
      <c r="A235" t="s">
        <v>93</v>
      </c>
      <c r="B235" t="s">
        <v>429</v>
      </c>
      <c r="C235" s="57">
        <v>9576</v>
      </c>
      <c r="D235" s="58">
        <f t="shared" si="12"/>
        <v>0.39118629908103592</v>
      </c>
      <c r="E235" s="59">
        <v>3746</v>
      </c>
      <c r="F235" s="57">
        <v>0</v>
      </c>
      <c r="G235" s="4">
        <v>15</v>
      </c>
      <c r="H235" s="4">
        <v>0</v>
      </c>
      <c r="I235" s="4">
        <v>23</v>
      </c>
      <c r="J235" s="59">
        <v>0</v>
      </c>
      <c r="K235" s="57">
        <v>2366</v>
      </c>
      <c r="L235" s="4">
        <f t="shared" si="13"/>
        <v>1640</v>
      </c>
      <c r="M235" s="64">
        <f t="shared" si="14"/>
        <v>0.69315300084530851</v>
      </c>
      <c r="N235">
        <v>1487</v>
      </c>
      <c r="O235" s="16">
        <f t="shared" si="15"/>
        <v>9.3292682926829268E-2</v>
      </c>
      <c r="P235" s="10">
        <v>153</v>
      </c>
    </row>
    <row r="236" spans="1:16" x14ac:dyDescent="0.4">
      <c r="A236" t="s">
        <v>93</v>
      </c>
      <c r="B236" t="s">
        <v>430</v>
      </c>
      <c r="C236" s="57">
        <v>8300</v>
      </c>
      <c r="D236" s="58">
        <f t="shared" si="12"/>
        <v>0.34975903614457832</v>
      </c>
      <c r="E236" s="59">
        <v>2903</v>
      </c>
      <c r="F236" s="57">
        <v>0</v>
      </c>
      <c r="G236" s="4">
        <v>18</v>
      </c>
      <c r="H236" s="4">
        <v>0</v>
      </c>
      <c r="I236" s="4">
        <v>16</v>
      </c>
      <c r="J236" s="59">
        <v>0</v>
      </c>
      <c r="K236" s="57">
        <v>2544</v>
      </c>
      <c r="L236" s="4">
        <f t="shared" si="13"/>
        <v>1840</v>
      </c>
      <c r="M236" s="64">
        <f t="shared" si="14"/>
        <v>0.72327044025157228</v>
      </c>
      <c r="N236">
        <v>1748</v>
      </c>
      <c r="O236" s="16">
        <f t="shared" si="15"/>
        <v>0.05</v>
      </c>
      <c r="P236" s="10">
        <v>92</v>
      </c>
    </row>
    <row r="237" spans="1:16" x14ac:dyDescent="0.4">
      <c r="A237" t="s">
        <v>93</v>
      </c>
      <c r="B237" t="s">
        <v>431</v>
      </c>
      <c r="C237" s="57">
        <v>8962</v>
      </c>
      <c r="D237" s="58">
        <f t="shared" si="12"/>
        <v>0.36007587592055346</v>
      </c>
      <c r="E237" s="59">
        <v>3227</v>
      </c>
      <c r="F237" s="57">
        <v>0</v>
      </c>
      <c r="G237" s="4">
        <v>2</v>
      </c>
      <c r="H237" s="4">
        <v>0</v>
      </c>
      <c r="I237" s="4">
        <v>41</v>
      </c>
      <c r="J237" s="59">
        <v>0</v>
      </c>
      <c r="K237" s="57">
        <v>2608</v>
      </c>
      <c r="L237" s="4">
        <f t="shared" si="13"/>
        <v>1716</v>
      </c>
      <c r="M237" s="64">
        <f t="shared" si="14"/>
        <v>0.65797546012269936</v>
      </c>
      <c r="N237">
        <v>1620</v>
      </c>
      <c r="O237" s="16">
        <f t="shared" si="15"/>
        <v>5.5944055944055944E-2</v>
      </c>
      <c r="P237" s="10">
        <v>96</v>
      </c>
    </row>
    <row r="238" spans="1:16" x14ac:dyDescent="0.4">
      <c r="A238" t="s">
        <v>93</v>
      </c>
      <c r="B238" t="s">
        <v>432</v>
      </c>
      <c r="C238" s="57">
        <v>9685</v>
      </c>
      <c r="D238" s="58">
        <f t="shared" si="12"/>
        <v>0.39060402684563761</v>
      </c>
      <c r="E238" s="59">
        <v>3783</v>
      </c>
      <c r="F238" s="57">
        <v>0</v>
      </c>
      <c r="G238" s="4">
        <v>3</v>
      </c>
      <c r="H238" s="4">
        <v>0</v>
      </c>
      <c r="I238" s="4">
        <v>31</v>
      </c>
      <c r="J238" s="59">
        <v>0</v>
      </c>
      <c r="K238" s="57">
        <v>2666</v>
      </c>
      <c r="L238" s="4">
        <f t="shared" si="13"/>
        <v>1791</v>
      </c>
      <c r="M238" s="64">
        <f t="shared" si="14"/>
        <v>0.67179294823705926</v>
      </c>
      <c r="N238">
        <v>1695</v>
      </c>
      <c r="O238" s="16">
        <f t="shared" si="15"/>
        <v>5.3601340033500838E-2</v>
      </c>
      <c r="P238" s="10">
        <v>96</v>
      </c>
    </row>
    <row r="239" spans="1:16" x14ac:dyDescent="0.4">
      <c r="A239" t="s">
        <v>93</v>
      </c>
      <c r="B239" t="s">
        <v>433</v>
      </c>
      <c r="C239" s="57">
        <v>8820</v>
      </c>
      <c r="D239" s="58">
        <f t="shared" si="12"/>
        <v>0.33015873015873015</v>
      </c>
      <c r="E239" s="59">
        <v>2912</v>
      </c>
      <c r="F239" s="57">
        <v>0</v>
      </c>
      <c r="G239" s="4">
        <v>7</v>
      </c>
      <c r="H239" s="4">
        <v>0</v>
      </c>
      <c r="I239" s="4">
        <v>43</v>
      </c>
      <c r="J239" s="59">
        <v>0</v>
      </c>
      <c r="K239" s="57">
        <v>2212</v>
      </c>
      <c r="L239" s="4">
        <f t="shared" si="13"/>
        <v>1534</v>
      </c>
      <c r="M239" s="64">
        <f t="shared" si="14"/>
        <v>0.6934900542495479</v>
      </c>
      <c r="N239">
        <v>1462</v>
      </c>
      <c r="O239" s="16">
        <f t="shared" si="15"/>
        <v>4.6936114732724903E-2</v>
      </c>
      <c r="P239" s="10">
        <v>72</v>
      </c>
    </row>
    <row r="240" spans="1:16" x14ac:dyDescent="0.4">
      <c r="A240" t="s">
        <v>93</v>
      </c>
      <c r="B240" t="s">
        <v>434</v>
      </c>
      <c r="C240" s="57">
        <v>8983</v>
      </c>
      <c r="D240" s="58">
        <f t="shared" si="12"/>
        <v>0.35088500500946229</v>
      </c>
      <c r="E240" s="59">
        <v>3152</v>
      </c>
      <c r="F240" s="57">
        <v>0</v>
      </c>
      <c r="G240" s="4">
        <v>1</v>
      </c>
      <c r="H240" s="4">
        <v>0</v>
      </c>
      <c r="I240" s="4">
        <v>51</v>
      </c>
      <c r="J240" s="59">
        <v>0</v>
      </c>
      <c r="K240" s="57">
        <v>2113</v>
      </c>
      <c r="L240" s="4">
        <f t="shared" si="13"/>
        <v>1374</v>
      </c>
      <c r="M240" s="64">
        <f t="shared" si="14"/>
        <v>0.65026029342167535</v>
      </c>
      <c r="N240">
        <v>1285</v>
      </c>
      <c r="O240" s="16">
        <f t="shared" si="15"/>
        <v>6.4774381368267825E-2</v>
      </c>
      <c r="P240" s="10">
        <v>89</v>
      </c>
    </row>
    <row r="241" spans="1:16" x14ac:dyDescent="0.4">
      <c r="A241" t="s">
        <v>93</v>
      </c>
      <c r="B241" t="s">
        <v>435</v>
      </c>
      <c r="C241" s="57">
        <v>9173</v>
      </c>
      <c r="D241" s="58">
        <f t="shared" si="12"/>
        <v>0.26894145862858387</v>
      </c>
      <c r="E241" s="59">
        <v>2467</v>
      </c>
      <c r="F241" s="57">
        <v>0</v>
      </c>
      <c r="G241" s="4">
        <v>3</v>
      </c>
      <c r="H241" s="4">
        <v>0</v>
      </c>
      <c r="I241" s="4">
        <v>33</v>
      </c>
      <c r="J241" s="59">
        <v>0</v>
      </c>
      <c r="K241" s="57">
        <v>2062</v>
      </c>
      <c r="L241" s="4">
        <f t="shared" si="13"/>
        <v>1301</v>
      </c>
      <c r="M241" s="64">
        <f t="shared" si="14"/>
        <v>0.63094083414161006</v>
      </c>
      <c r="N241">
        <v>1236</v>
      </c>
      <c r="O241" s="16">
        <f t="shared" si="15"/>
        <v>4.9961568024596462E-2</v>
      </c>
      <c r="P241" s="10">
        <v>65</v>
      </c>
    </row>
    <row r="242" spans="1:16" x14ac:dyDescent="0.4">
      <c r="A242" t="s">
        <v>93</v>
      </c>
      <c r="B242" t="s">
        <v>344</v>
      </c>
      <c r="C242" s="57">
        <v>9209</v>
      </c>
      <c r="D242" s="58">
        <f t="shared" si="12"/>
        <v>0.34292539906613095</v>
      </c>
      <c r="E242" s="59">
        <v>3158</v>
      </c>
      <c r="F242" s="57">
        <v>0</v>
      </c>
      <c r="G242" s="4">
        <v>11</v>
      </c>
      <c r="H242" s="4">
        <v>0</v>
      </c>
      <c r="I242" s="4">
        <v>15</v>
      </c>
      <c r="J242" s="59">
        <v>0</v>
      </c>
      <c r="K242" s="57">
        <v>2414</v>
      </c>
      <c r="L242" s="4">
        <f t="shared" si="13"/>
        <v>1650</v>
      </c>
      <c r="M242" s="64">
        <f t="shared" si="14"/>
        <v>0.68351284175642091</v>
      </c>
      <c r="N242">
        <v>1539</v>
      </c>
      <c r="O242" s="16">
        <f t="shared" si="15"/>
        <v>6.7272727272727276E-2</v>
      </c>
      <c r="P242" s="10">
        <v>111</v>
      </c>
    </row>
    <row r="243" spans="1:16" x14ac:dyDescent="0.4">
      <c r="A243" t="s">
        <v>94</v>
      </c>
      <c r="B243" t="s">
        <v>436</v>
      </c>
      <c r="C243" s="57">
        <v>7165</v>
      </c>
      <c r="D243" s="58">
        <f t="shared" si="12"/>
        <v>0.32030704815073274</v>
      </c>
      <c r="E243" s="59">
        <v>2295</v>
      </c>
      <c r="F243" s="57">
        <v>0</v>
      </c>
      <c r="G243" s="4">
        <v>2</v>
      </c>
      <c r="H243" s="4">
        <v>0</v>
      </c>
      <c r="I243" s="4">
        <v>15</v>
      </c>
      <c r="J243" s="59">
        <v>0</v>
      </c>
      <c r="K243" s="57">
        <v>945</v>
      </c>
      <c r="L243" s="4">
        <f t="shared" si="13"/>
        <v>652</v>
      </c>
      <c r="M243" s="64">
        <f t="shared" si="14"/>
        <v>0.68994708994708998</v>
      </c>
      <c r="N243">
        <v>635</v>
      </c>
      <c r="O243" s="16">
        <f t="shared" si="15"/>
        <v>2.6073619631901839E-2</v>
      </c>
      <c r="P243" s="10">
        <v>17</v>
      </c>
    </row>
    <row r="244" spans="1:16" x14ac:dyDescent="0.4">
      <c r="A244" t="s">
        <v>94</v>
      </c>
      <c r="B244" t="s">
        <v>437</v>
      </c>
      <c r="C244" s="57">
        <v>6350</v>
      </c>
      <c r="D244" s="58">
        <f t="shared" si="12"/>
        <v>0.33606299212598423</v>
      </c>
      <c r="E244" s="59">
        <v>2134</v>
      </c>
      <c r="F244" s="57">
        <v>0</v>
      </c>
      <c r="G244" s="4">
        <v>1</v>
      </c>
      <c r="H244" s="4">
        <v>0</v>
      </c>
      <c r="I244" s="4">
        <v>13</v>
      </c>
      <c r="J244" s="59">
        <v>0</v>
      </c>
      <c r="K244" s="57">
        <v>1080</v>
      </c>
      <c r="L244" s="4">
        <f t="shared" si="13"/>
        <v>757</v>
      </c>
      <c r="M244" s="64">
        <f t="shared" si="14"/>
        <v>0.70092592592592595</v>
      </c>
      <c r="N244">
        <v>744</v>
      </c>
      <c r="O244" s="16">
        <f t="shared" si="15"/>
        <v>1.7173051519154558E-2</v>
      </c>
      <c r="P244" s="10">
        <v>13</v>
      </c>
    </row>
    <row r="245" spans="1:16" x14ac:dyDescent="0.4">
      <c r="A245" t="s">
        <v>94</v>
      </c>
      <c r="B245" t="s">
        <v>438</v>
      </c>
      <c r="C245" s="57">
        <v>4623</v>
      </c>
      <c r="D245" s="58">
        <f t="shared" si="12"/>
        <v>0.418343067272334</v>
      </c>
      <c r="E245" s="59">
        <v>1934</v>
      </c>
      <c r="F245" s="57">
        <v>0</v>
      </c>
      <c r="G245" s="4">
        <v>1</v>
      </c>
      <c r="H245" s="4">
        <v>0</v>
      </c>
      <c r="I245" s="4">
        <v>4</v>
      </c>
      <c r="J245" s="59">
        <v>0</v>
      </c>
      <c r="K245" s="57">
        <v>679</v>
      </c>
      <c r="L245" s="4">
        <f t="shared" si="13"/>
        <v>478</v>
      </c>
      <c r="M245" s="64">
        <f t="shared" si="14"/>
        <v>0.70397643593519887</v>
      </c>
      <c r="N245">
        <v>469</v>
      </c>
      <c r="O245" s="16">
        <f t="shared" si="15"/>
        <v>1.8828451882845189E-2</v>
      </c>
      <c r="P245" s="10">
        <v>9</v>
      </c>
    </row>
    <row r="246" spans="1:16" x14ac:dyDescent="0.4">
      <c r="A246" t="s">
        <v>94</v>
      </c>
      <c r="B246" t="s">
        <v>439</v>
      </c>
      <c r="C246" s="57">
        <v>6333</v>
      </c>
      <c r="D246" s="58">
        <f t="shared" si="12"/>
        <v>0.3765987683562293</v>
      </c>
      <c r="E246" s="59">
        <v>2385</v>
      </c>
      <c r="F246" s="57">
        <v>0</v>
      </c>
      <c r="G246" s="4">
        <v>0</v>
      </c>
      <c r="H246" s="4">
        <v>0</v>
      </c>
      <c r="I246" s="4">
        <v>16</v>
      </c>
      <c r="J246" s="59">
        <v>0</v>
      </c>
      <c r="K246" s="57">
        <v>1014</v>
      </c>
      <c r="L246" s="4">
        <f t="shared" si="13"/>
        <v>727</v>
      </c>
      <c r="M246" s="64">
        <f t="shared" si="14"/>
        <v>0.71696252465483234</v>
      </c>
      <c r="N246">
        <v>716</v>
      </c>
      <c r="O246" s="16">
        <f t="shared" si="15"/>
        <v>1.5130674002751032E-2</v>
      </c>
      <c r="P246" s="10">
        <v>11</v>
      </c>
    </row>
    <row r="247" spans="1:16" x14ac:dyDescent="0.4">
      <c r="A247" t="s">
        <v>94</v>
      </c>
      <c r="B247" t="s">
        <v>440</v>
      </c>
      <c r="C247" s="57">
        <v>6243</v>
      </c>
      <c r="D247" s="58">
        <f t="shared" si="12"/>
        <v>0.4153451866090021</v>
      </c>
      <c r="E247" s="59">
        <v>2593</v>
      </c>
      <c r="F247" s="57">
        <v>0</v>
      </c>
      <c r="G247" s="4">
        <v>3</v>
      </c>
      <c r="H247" s="4">
        <v>0</v>
      </c>
      <c r="I247" s="4">
        <v>9</v>
      </c>
      <c r="J247" s="59">
        <v>0</v>
      </c>
      <c r="K247" s="57">
        <v>946</v>
      </c>
      <c r="L247" s="4">
        <f t="shared" si="13"/>
        <v>685</v>
      </c>
      <c r="M247" s="64">
        <f t="shared" si="14"/>
        <v>0.72410147991543339</v>
      </c>
      <c r="N247">
        <v>668</v>
      </c>
      <c r="O247" s="16">
        <f t="shared" si="15"/>
        <v>2.4817518248175182E-2</v>
      </c>
      <c r="P247" s="10">
        <v>17</v>
      </c>
    </row>
    <row r="248" spans="1:16" x14ac:dyDescent="0.4">
      <c r="A248" t="s">
        <v>94</v>
      </c>
      <c r="B248" t="s">
        <v>441</v>
      </c>
      <c r="C248" s="57">
        <v>6447</v>
      </c>
      <c r="D248" s="58">
        <f t="shared" si="12"/>
        <v>0.37257639212036608</v>
      </c>
      <c r="E248" s="59">
        <v>2402</v>
      </c>
      <c r="F248" s="57">
        <v>0</v>
      </c>
      <c r="G248" s="4">
        <v>0</v>
      </c>
      <c r="H248" s="4">
        <v>0</v>
      </c>
      <c r="I248" s="4">
        <v>12</v>
      </c>
      <c r="J248" s="59">
        <v>0</v>
      </c>
      <c r="K248" s="57">
        <v>1032</v>
      </c>
      <c r="L248" s="4">
        <f t="shared" si="13"/>
        <v>759</v>
      </c>
      <c r="M248" s="64">
        <f t="shared" si="14"/>
        <v>0.73546511627906974</v>
      </c>
      <c r="N248">
        <v>739</v>
      </c>
      <c r="O248" s="16">
        <f t="shared" si="15"/>
        <v>2.6350461133069828E-2</v>
      </c>
      <c r="P248" s="10">
        <v>20</v>
      </c>
    </row>
    <row r="249" spans="1:16" x14ac:dyDescent="0.4">
      <c r="A249" t="s">
        <v>94</v>
      </c>
      <c r="B249" t="s">
        <v>442</v>
      </c>
      <c r="C249" s="57">
        <v>6625</v>
      </c>
      <c r="D249" s="58">
        <f t="shared" si="12"/>
        <v>0.32890566037735847</v>
      </c>
      <c r="E249" s="59">
        <v>2179</v>
      </c>
      <c r="F249" s="57">
        <v>0</v>
      </c>
      <c r="G249" s="4">
        <v>2</v>
      </c>
      <c r="H249" s="4">
        <v>0</v>
      </c>
      <c r="I249" s="4">
        <v>18</v>
      </c>
      <c r="J249" s="59">
        <v>0</v>
      </c>
      <c r="K249" s="57">
        <v>1001</v>
      </c>
      <c r="L249" s="4">
        <f t="shared" si="13"/>
        <v>735</v>
      </c>
      <c r="M249" s="64">
        <f t="shared" si="14"/>
        <v>0.73426573426573427</v>
      </c>
      <c r="N249">
        <v>717</v>
      </c>
      <c r="O249" s="16">
        <f t="shared" si="15"/>
        <v>2.4489795918367346E-2</v>
      </c>
      <c r="P249" s="10">
        <v>18</v>
      </c>
    </row>
    <row r="250" spans="1:16" x14ac:dyDescent="0.4">
      <c r="A250" t="s">
        <v>94</v>
      </c>
      <c r="B250" t="s">
        <v>443</v>
      </c>
      <c r="C250" s="57">
        <v>5549</v>
      </c>
      <c r="D250" s="58">
        <f t="shared" si="12"/>
        <v>0.34384573797080553</v>
      </c>
      <c r="E250" s="59">
        <v>1908</v>
      </c>
      <c r="F250" s="57">
        <v>0</v>
      </c>
      <c r="G250" s="4">
        <v>1</v>
      </c>
      <c r="H250" s="4">
        <v>0</v>
      </c>
      <c r="I250" s="4">
        <v>8</v>
      </c>
      <c r="J250" s="59">
        <v>0</v>
      </c>
      <c r="K250" s="57">
        <v>637</v>
      </c>
      <c r="L250" s="4">
        <f t="shared" si="13"/>
        <v>432</v>
      </c>
      <c r="M250" s="64">
        <f t="shared" si="14"/>
        <v>0.67817896389324961</v>
      </c>
      <c r="N250">
        <v>429</v>
      </c>
      <c r="O250" s="16">
        <f t="shared" si="15"/>
        <v>6.9444444444444441E-3</v>
      </c>
      <c r="P250" s="10">
        <v>3</v>
      </c>
    </row>
    <row r="251" spans="1:16" x14ac:dyDescent="0.4">
      <c r="A251" t="s">
        <v>94</v>
      </c>
      <c r="B251" t="s">
        <v>444</v>
      </c>
      <c r="C251" s="57">
        <v>5296</v>
      </c>
      <c r="D251" s="58">
        <f t="shared" si="12"/>
        <v>0.38198640483383683</v>
      </c>
      <c r="E251" s="59">
        <v>2023</v>
      </c>
      <c r="F251" s="57">
        <v>0</v>
      </c>
      <c r="G251" s="4">
        <v>0</v>
      </c>
      <c r="H251" s="4">
        <v>0</v>
      </c>
      <c r="I251" s="4">
        <v>6</v>
      </c>
      <c r="J251" s="59">
        <v>0</v>
      </c>
      <c r="K251" s="57">
        <v>774</v>
      </c>
      <c r="L251" s="4">
        <f t="shared" si="13"/>
        <v>568</v>
      </c>
      <c r="M251" s="64">
        <f t="shared" si="14"/>
        <v>0.73385012919896642</v>
      </c>
      <c r="N251">
        <v>556</v>
      </c>
      <c r="O251" s="16">
        <f t="shared" si="15"/>
        <v>2.1126760563380281E-2</v>
      </c>
      <c r="P251" s="10">
        <v>12</v>
      </c>
    </row>
    <row r="252" spans="1:16" x14ac:dyDescent="0.4">
      <c r="A252" t="s">
        <v>94</v>
      </c>
      <c r="B252" t="s">
        <v>445</v>
      </c>
      <c r="C252" s="57">
        <v>6773</v>
      </c>
      <c r="D252" s="58">
        <f t="shared" si="12"/>
        <v>0.37885722722574927</v>
      </c>
      <c r="E252" s="59">
        <v>2566</v>
      </c>
      <c r="F252" s="57">
        <v>0</v>
      </c>
      <c r="G252" s="4">
        <v>3</v>
      </c>
      <c r="H252" s="4">
        <v>0</v>
      </c>
      <c r="I252" s="4">
        <v>14</v>
      </c>
      <c r="J252" s="59">
        <v>0</v>
      </c>
      <c r="K252" s="57">
        <v>939</v>
      </c>
      <c r="L252" s="4">
        <f t="shared" si="13"/>
        <v>682</v>
      </c>
      <c r="M252" s="64">
        <f t="shared" si="14"/>
        <v>0.72630457933972314</v>
      </c>
      <c r="N252">
        <v>664</v>
      </c>
      <c r="O252" s="16">
        <f t="shared" si="15"/>
        <v>2.6392961876832845E-2</v>
      </c>
      <c r="P252" s="10">
        <v>18</v>
      </c>
    </row>
    <row r="253" spans="1:16" x14ac:dyDescent="0.4">
      <c r="A253" t="s">
        <v>94</v>
      </c>
      <c r="B253" t="s">
        <v>446</v>
      </c>
      <c r="C253" s="57">
        <v>6572</v>
      </c>
      <c r="D253" s="58">
        <f t="shared" si="12"/>
        <v>0.40307364576993304</v>
      </c>
      <c r="E253" s="59">
        <v>2649</v>
      </c>
      <c r="F253" s="57">
        <v>0</v>
      </c>
      <c r="G253" s="4">
        <v>1</v>
      </c>
      <c r="H253" s="4">
        <v>0</v>
      </c>
      <c r="I253" s="4">
        <v>8</v>
      </c>
      <c r="J253" s="59">
        <v>0</v>
      </c>
      <c r="K253" s="57">
        <v>1239</v>
      </c>
      <c r="L253" s="4">
        <f t="shared" si="13"/>
        <v>936</v>
      </c>
      <c r="M253" s="64">
        <f t="shared" si="14"/>
        <v>0.75544794188861986</v>
      </c>
      <c r="N253">
        <v>912</v>
      </c>
      <c r="O253" s="16">
        <f t="shared" si="15"/>
        <v>2.564102564102564E-2</v>
      </c>
      <c r="P253" s="10">
        <v>24</v>
      </c>
    </row>
    <row r="254" spans="1:16" x14ac:dyDescent="0.4">
      <c r="A254" t="s">
        <v>94</v>
      </c>
      <c r="B254" t="s">
        <v>447</v>
      </c>
      <c r="C254" s="57">
        <v>6734</v>
      </c>
      <c r="D254" s="58">
        <f t="shared" si="12"/>
        <v>0.40941490941490943</v>
      </c>
      <c r="E254" s="59">
        <v>2757</v>
      </c>
      <c r="F254" s="57">
        <v>0</v>
      </c>
      <c r="G254" s="4">
        <v>1</v>
      </c>
      <c r="H254" s="4">
        <v>0</v>
      </c>
      <c r="I254" s="4">
        <v>11</v>
      </c>
      <c r="J254" s="59">
        <v>0</v>
      </c>
      <c r="K254" s="57">
        <v>832</v>
      </c>
      <c r="L254" s="4">
        <f t="shared" si="13"/>
        <v>618</v>
      </c>
      <c r="M254" s="64">
        <f t="shared" si="14"/>
        <v>0.74278846153846156</v>
      </c>
      <c r="N254">
        <v>599</v>
      </c>
      <c r="O254" s="16">
        <f t="shared" si="15"/>
        <v>3.0744336569579287E-2</v>
      </c>
      <c r="P254" s="10">
        <v>19</v>
      </c>
    </row>
    <row r="255" spans="1:16" x14ac:dyDescent="0.4">
      <c r="A255" t="s">
        <v>94</v>
      </c>
      <c r="B255" t="s">
        <v>448</v>
      </c>
      <c r="C255" s="57">
        <v>7570</v>
      </c>
      <c r="D255" s="58">
        <f t="shared" si="12"/>
        <v>0.3451783355350066</v>
      </c>
      <c r="E255" s="59">
        <v>2613</v>
      </c>
      <c r="F255" s="57">
        <v>0</v>
      </c>
      <c r="G255" s="4">
        <v>6</v>
      </c>
      <c r="H255" s="4">
        <v>0</v>
      </c>
      <c r="I255" s="4">
        <v>14</v>
      </c>
      <c r="J255" s="59">
        <v>0</v>
      </c>
      <c r="K255" s="57">
        <v>1229</v>
      </c>
      <c r="L255" s="4">
        <f t="shared" si="13"/>
        <v>890</v>
      </c>
      <c r="M255" s="64">
        <f t="shared" si="14"/>
        <v>0.72416598860862491</v>
      </c>
      <c r="N255">
        <v>870</v>
      </c>
      <c r="O255" s="16">
        <f t="shared" si="15"/>
        <v>2.247191011235955E-2</v>
      </c>
      <c r="P255" s="10">
        <v>20</v>
      </c>
    </row>
    <row r="256" spans="1:16" x14ac:dyDescent="0.4">
      <c r="A256" t="s">
        <v>94</v>
      </c>
      <c r="B256" t="s">
        <v>449</v>
      </c>
      <c r="C256" s="57">
        <v>6248</v>
      </c>
      <c r="D256" s="58">
        <f t="shared" si="12"/>
        <v>0.48303457106274006</v>
      </c>
      <c r="E256" s="59">
        <v>3018</v>
      </c>
      <c r="F256" s="57">
        <v>0</v>
      </c>
      <c r="G256" s="4">
        <v>0</v>
      </c>
      <c r="H256" s="4">
        <v>0</v>
      </c>
      <c r="I256" s="4">
        <v>13</v>
      </c>
      <c r="J256" s="59">
        <v>0</v>
      </c>
      <c r="K256" s="57">
        <v>1215</v>
      </c>
      <c r="L256" s="4">
        <f t="shared" si="13"/>
        <v>963</v>
      </c>
      <c r="M256" s="64">
        <f t="shared" si="14"/>
        <v>0.79259259259259263</v>
      </c>
      <c r="N256">
        <v>933</v>
      </c>
      <c r="O256" s="16">
        <f t="shared" si="15"/>
        <v>3.1152647975077882E-2</v>
      </c>
      <c r="P256" s="10">
        <v>30</v>
      </c>
    </row>
    <row r="257" spans="1:16" x14ac:dyDescent="0.4">
      <c r="A257" t="s">
        <v>95</v>
      </c>
      <c r="B257" t="s">
        <v>450</v>
      </c>
      <c r="C257" s="57">
        <v>6663</v>
      </c>
      <c r="D257" s="58">
        <f t="shared" si="12"/>
        <v>0.2339786882785532</v>
      </c>
      <c r="E257" s="59">
        <v>1559</v>
      </c>
      <c r="F257" s="57">
        <v>0</v>
      </c>
      <c r="G257" s="4">
        <v>2</v>
      </c>
      <c r="H257" s="4">
        <v>0</v>
      </c>
      <c r="I257" s="4">
        <v>4</v>
      </c>
      <c r="J257" s="59">
        <v>0</v>
      </c>
      <c r="K257" s="57">
        <v>1072</v>
      </c>
      <c r="L257" s="4">
        <f t="shared" si="13"/>
        <v>666</v>
      </c>
      <c r="M257" s="64">
        <f t="shared" si="14"/>
        <v>0.62126865671641796</v>
      </c>
      <c r="N257">
        <v>634</v>
      </c>
      <c r="O257" s="16">
        <f t="shared" si="15"/>
        <v>4.8048048048048048E-2</v>
      </c>
      <c r="P257" s="10">
        <v>32</v>
      </c>
    </row>
    <row r="258" spans="1:16" x14ac:dyDescent="0.4">
      <c r="A258" t="s">
        <v>95</v>
      </c>
      <c r="B258" t="s">
        <v>451</v>
      </c>
      <c r="C258" s="57">
        <v>7025</v>
      </c>
      <c r="D258" s="58">
        <f t="shared" si="12"/>
        <v>0.25409252669039145</v>
      </c>
      <c r="E258" s="59">
        <v>1785</v>
      </c>
      <c r="F258" s="57">
        <v>0</v>
      </c>
      <c r="G258" s="4">
        <v>6</v>
      </c>
      <c r="H258" s="4">
        <v>0</v>
      </c>
      <c r="I258" s="4">
        <v>10</v>
      </c>
      <c r="J258" s="59">
        <v>0</v>
      </c>
      <c r="K258" s="57">
        <v>1252</v>
      </c>
      <c r="L258" s="4">
        <f t="shared" si="13"/>
        <v>789</v>
      </c>
      <c r="M258" s="64">
        <f t="shared" si="14"/>
        <v>0.63019169329073488</v>
      </c>
      <c r="N258">
        <v>764</v>
      </c>
      <c r="O258" s="16">
        <f t="shared" si="15"/>
        <v>3.1685678073510776E-2</v>
      </c>
      <c r="P258" s="10">
        <v>25</v>
      </c>
    </row>
    <row r="259" spans="1:16" x14ac:dyDescent="0.4">
      <c r="A259" t="s">
        <v>95</v>
      </c>
      <c r="B259" t="s">
        <v>452</v>
      </c>
      <c r="C259" s="57">
        <v>6598</v>
      </c>
      <c r="D259" s="58">
        <f t="shared" si="12"/>
        <v>0.27462867535616853</v>
      </c>
      <c r="E259" s="59">
        <v>1812</v>
      </c>
      <c r="F259" s="57">
        <v>0</v>
      </c>
      <c r="G259" s="4">
        <v>2</v>
      </c>
      <c r="H259" s="4">
        <v>0</v>
      </c>
      <c r="I259" s="4">
        <v>6</v>
      </c>
      <c r="J259" s="59">
        <v>0</v>
      </c>
      <c r="K259" s="57">
        <v>1326</v>
      </c>
      <c r="L259" s="4">
        <f t="shared" si="13"/>
        <v>841</v>
      </c>
      <c r="M259" s="64">
        <f t="shared" si="14"/>
        <v>0.63423831070889891</v>
      </c>
      <c r="N259">
        <v>815</v>
      </c>
      <c r="O259" s="16">
        <f t="shared" si="15"/>
        <v>3.0915576694411414E-2</v>
      </c>
      <c r="P259" s="10">
        <v>26</v>
      </c>
    </row>
    <row r="260" spans="1:16" x14ac:dyDescent="0.4">
      <c r="A260" t="s">
        <v>95</v>
      </c>
      <c r="B260" t="s">
        <v>453</v>
      </c>
      <c r="C260" s="57">
        <v>7315</v>
      </c>
      <c r="D260" s="58">
        <f t="shared" ref="D260:D323" si="16">E260/C260</f>
        <v>0.21790840738209158</v>
      </c>
      <c r="E260" s="59">
        <v>1594</v>
      </c>
      <c r="F260" s="57">
        <v>0</v>
      </c>
      <c r="G260" s="4">
        <v>1</v>
      </c>
      <c r="H260" s="4">
        <v>1</v>
      </c>
      <c r="I260" s="4">
        <v>2</v>
      </c>
      <c r="J260" s="59">
        <v>0</v>
      </c>
      <c r="K260" s="57">
        <v>999</v>
      </c>
      <c r="L260" s="4">
        <f t="shared" ref="L260:L323" si="17">N260+P260</f>
        <v>588</v>
      </c>
      <c r="M260" s="64">
        <f t="shared" ref="M260:M323" si="18">L260/K260</f>
        <v>0.58858858858858853</v>
      </c>
      <c r="N260">
        <v>579</v>
      </c>
      <c r="O260" s="16">
        <f t="shared" ref="O260:O323" si="19">P260/L260</f>
        <v>1.5306122448979591E-2</v>
      </c>
      <c r="P260" s="10">
        <v>9</v>
      </c>
    </row>
    <row r="261" spans="1:16" x14ac:dyDescent="0.4">
      <c r="A261" t="s">
        <v>95</v>
      </c>
      <c r="B261" t="s">
        <v>454</v>
      </c>
      <c r="C261" s="57">
        <v>6954</v>
      </c>
      <c r="D261" s="58">
        <f t="shared" si="16"/>
        <v>0.26617773943054357</v>
      </c>
      <c r="E261" s="59">
        <v>1851</v>
      </c>
      <c r="F261" s="57">
        <v>0</v>
      </c>
      <c r="G261" s="4">
        <v>1</v>
      </c>
      <c r="H261" s="4">
        <v>0</v>
      </c>
      <c r="I261" s="4">
        <v>4</v>
      </c>
      <c r="J261" s="59">
        <v>0</v>
      </c>
      <c r="K261" s="57">
        <v>1279</v>
      </c>
      <c r="L261" s="4">
        <f t="shared" si="17"/>
        <v>857</v>
      </c>
      <c r="M261" s="64">
        <f t="shared" si="18"/>
        <v>0.6700547302580141</v>
      </c>
      <c r="N261">
        <v>821</v>
      </c>
      <c r="O261" s="16">
        <f t="shared" si="19"/>
        <v>4.2007001166861145E-2</v>
      </c>
      <c r="P261" s="10">
        <v>36</v>
      </c>
    </row>
    <row r="262" spans="1:16" x14ac:dyDescent="0.4">
      <c r="A262" t="s">
        <v>95</v>
      </c>
      <c r="B262" t="s">
        <v>455</v>
      </c>
      <c r="C262" s="57">
        <v>5988</v>
      </c>
      <c r="D262" s="58">
        <f t="shared" si="16"/>
        <v>0.25384101536406145</v>
      </c>
      <c r="E262" s="59">
        <v>1520</v>
      </c>
      <c r="F262" s="57">
        <v>0</v>
      </c>
      <c r="G262" s="4">
        <v>5</v>
      </c>
      <c r="H262" s="4">
        <v>0</v>
      </c>
      <c r="I262" s="4">
        <v>1</v>
      </c>
      <c r="J262" s="59">
        <v>0</v>
      </c>
      <c r="K262" s="57">
        <v>1027</v>
      </c>
      <c r="L262" s="4">
        <f t="shared" si="17"/>
        <v>601</v>
      </c>
      <c r="M262" s="64">
        <f t="shared" si="18"/>
        <v>0.58519961051606617</v>
      </c>
      <c r="N262">
        <v>586</v>
      </c>
      <c r="O262" s="16">
        <f t="shared" si="19"/>
        <v>2.4958402662229616E-2</v>
      </c>
      <c r="P262" s="10">
        <v>15</v>
      </c>
    </row>
    <row r="263" spans="1:16" x14ac:dyDescent="0.4">
      <c r="A263" t="s">
        <v>95</v>
      </c>
      <c r="B263" t="s">
        <v>456</v>
      </c>
      <c r="C263" s="57">
        <v>6716</v>
      </c>
      <c r="D263" s="58">
        <f t="shared" si="16"/>
        <v>0.24761762954139369</v>
      </c>
      <c r="E263" s="59">
        <v>1663</v>
      </c>
      <c r="F263" s="57">
        <v>0</v>
      </c>
      <c r="G263" s="4">
        <v>1</v>
      </c>
      <c r="H263" s="4">
        <v>0</v>
      </c>
      <c r="I263" s="4">
        <v>4</v>
      </c>
      <c r="J263" s="59">
        <v>0</v>
      </c>
      <c r="K263" s="57">
        <v>1085</v>
      </c>
      <c r="L263" s="4">
        <f t="shared" si="17"/>
        <v>645</v>
      </c>
      <c r="M263" s="64">
        <f t="shared" si="18"/>
        <v>0.59447004608294929</v>
      </c>
      <c r="N263">
        <v>631</v>
      </c>
      <c r="O263" s="16">
        <f t="shared" si="19"/>
        <v>2.1705426356589147E-2</v>
      </c>
      <c r="P263" s="10">
        <v>14</v>
      </c>
    </row>
    <row r="264" spans="1:16" x14ac:dyDescent="0.4">
      <c r="A264" t="s">
        <v>95</v>
      </c>
      <c r="B264" t="s">
        <v>457</v>
      </c>
      <c r="C264" s="57">
        <v>5931</v>
      </c>
      <c r="D264" s="58">
        <f t="shared" si="16"/>
        <v>0.2257629404822121</v>
      </c>
      <c r="E264" s="59">
        <v>1339</v>
      </c>
      <c r="F264" s="57">
        <v>0</v>
      </c>
      <c r="G264" s="4">
        <v>1</v>
      </c>
      <c r="H264" s="4">
        <v>0</v>
      </c>
      <c r="I264" s="4">
        <v>1</v>
      </c>
      <c r="J264" s="59">
        <v>0</v>
      </c>
      <c r="K264" s="57">
        <v>958</v>
      </c>
      <c r="L264" s="4">
        <f t="shared" si="17"/>
        <v>552</v>
      </c>
      <c r="M264" s="64">
        <f t="shared" si="18"/>
        <v>0.57620041753653439</v>
      </c>
      <c r="N264">
        <v>535</v>
      </c>
      <c r="O264" s="16">
        <f t="shared" si="19"/>
        <v>3.0797101449275364E-2</v>
      </c>
      <c r="P264" s="10">
        <v>17</v>
      </c>
    </row>
    <row r="265" spans="1:16" x14ac:dyDescent="0.4">
      <c r="A265" t="s">
        <v>95</v>
      </c>
      <c r="B265" t="s">
        <v>458</v>
      </c>
      <c r="C265" s="57">
        <v>6057</v>
      </c>
      <c r="D265" s="58">
        <f t="shared" si="16"/>
        <v>0.27984150569588906</v>
      </c>
      <c r="E265" s="59">
        <v>1695</v>
      </c>
      <c r="F265" s="57">
        <v>0</v>
      </c>
      <c r="G265" s="4">
        <v>3</v>
      </c>
      <c r="H265" s="4">
        <v>0</v>
      </c>
      <c r="I265" s="4">
        <v>12</v>
      </c>
      <c r="J265" s="59">
        <v>0</v>
      </c>
      <c r="K265" s="57">
        <v>1032</v>
      </c>
      <c r="L265" s="4">
        <f t="shared" si="17"/>
        <v>633</v>
      </c>
      <c r="M265" s="64">
        <f t="shared" si="18"/>
        <v>0.61337209302325579</v>
      </c>
      <c r="N265">
        <v>614</v>
      </c>
      <c r="O265" s="16">
        <f t="shared" si="19"/>
        <v>3.0015797788309637E-2</v>
      </c>
      <c r="P265" s="10">
        <v>19</v>
      </c>
    </row>
    <row r="266" spans="1:16" x14ac:dyDescent="0.4">
      <c r="A266" t="s">
        <v>95</v>
      </c>
      <c r="B266" t="s">
        <v>459</v>
      </c>
      <c r="C266" s="57">
        <v>5850</v>
      </c>
      <c r="D266" s="58">
        <f t="shared" si="16"/>
        <v>0.25282051282051282</v>
      </c>
      <c r="E266" s="59">
        <v>1479</v>
      </c>
      <c r="F266" s="57">
        <v>0</v>
      </c>
      <c r="G266" s="4">
        <v>3</v>
      </c>
      <c r="H266" s="4">
        <v>0</v>
      </c>
      <c r="I266" s="4">
        <v>12</v>
      </c>
      <c r="J266" s="59">
        <v>0</v>
      </c>
      <c r="K266" s="57">
        <v>1067</v>
      </c>
      <c r="L266" s="4">
        <f t="shared" si="17"/>
        <v>662</v>
      </c>
      <c r="M266" s="64">
        <f t="shared" si="18"/>
        <v>0.6204311152764761</v>
      </c>
      <c r="N266">
        <v>642</v>
      </c>
      <c r="O266" s="16">
        <f t="shared" si="19"/>
        <v>3.0211480362537766E-2</v>
      </c>
      <c r="P266" s="10">
        <v>20</v>
      </c>
    </row>
    <row r="267" spans="1:16" x14ac:dyDescent="0.4">
      <c r="A267" t="s">
        <v>95</v>
      </c>
      <c r="B267" t="s">
        <v>460</v>
      </c>
      <c r="C267" s="57">
        <v>6707</v>
      </c>
      <c r="D267" s="58">
        <f t="shared" si="16"/>
        <v>0.22528701356791411</v>
      </c>
      <c r="E267" s="59">
        <v>1511</v>
      </c>
      <c r="F267" s="57">
        <v>0</v>
      </c>
      <c r="G267" s="4">
        <v>2</v>
      </c>
      <c r="H267" s="4">
        <v>0</v>
      </c>
      <c r="I267" s="4">
        <v>11</v>
      </c>
      <c r="J267" s="59">
        <v>0</v>
      </c>
      <c r="K267" s="57">
        <v>1062</v>
      </c>
      <c r="L267" s="4">
        <f t="shared" si="17"/>
        <v>605</v>
      </c>
      <c r="M267" s="64">
        <f t="shared" si="18"/>
        <v>0.56967984934086624</v>
      </c>
      <c r="N267">
        <v>589</v>
      </c>
      <c r="O267" s="16">
        <f t="shared" si="19"/>
        <v>2.6446280991735537E-2</v>
      </c>
      <c r="P267" s="10">
        <v>16</v>
      </c>
    </row>
    <row r="268" spans="1:16" x14ac:dyDescent="0.4">
      <c r="A268" t="s">
        <v>95</v>
      </c>
      <c r="B268" t="s">
        <v>461</v>
      </c>
      <c r="C268" s="57">
        <v>5234</v>
      </c>
      <c r="D268" s="58">
        <f t="shared" si="16"/>
        <v>0.28123805884600689</v>
      </c>
      <c r="E268" s="59">
        <v>1472</v>
      </c>
      <c r="F268" s="57">
        <v>0</v>
      </c>
      <c r="G268" s="4">
        <v>0</v>
      </c>
      <c r="H268" s="4">
        <v>0</v>
      </c>
      <c r="I268" s="4">
        <v>7</v>
      </c>
      <c r="J268" s="59">
        <v>0</v>
      </c>
      <c r="K268" s="57">
        <v>979</v>
      </c>
      <c r="L268" s="4">
        <f t="shared" si="17"/>
        <v>635</v>
      </c>
      <c r="M268" s="64">
        <f t="shared" si="18"/>
        <v>0.6486210418794689</v>
      </c>
      <c r="N268">
        <v>619</v>
      </c>
      <c r="O268" s="16">
        <f t="shared" si="19"/>
        <v>2.5196850393700787E-2</v>
      </c>
      <c r="P268" s="10">
        <v>16</v>
      </c>
    </row>
    <row r="269" spans="1:16" x14ac:dyDescent="0.4">
      <c r="A269" t="s">
        <v>96</v>
      </c>
      <c r="B269" t="s">
        <v>462</v>
      </c>
      <c r="C269" s="57">
        <v>5148</v>
      </c>
      <c r="D269" s="58">
        <f t="shared" si="16"/>
        <v>0.29564879564879565</v>
      </c>
      <c r="E269" s="59">
        <v>1522</v>
      </c>
      <c r="F269" s="57">
        <v>0</v>
      </c>
      <c r="G269" s="4">
        <v>0</v>
      </c>
      <c r="H269" s="4">
        <v>0</v>
      </c>
      <c r="I269" s="4">
        <v>2</v>
      </c>
      <c r="J269" s="59">
        <v>0</v>
      </c>
      <c r="K269" s="57">
        <v>818</v>
      </c>
      <c r="L269" s="4">
        <f t="shared" si="17"/>
        <v>546</v>
      </c>
      <c r="M269" s="64">
        <f t="shared" si="18"/>
        <v>0.66748166259168706</v>
      </c>
      <c r="N269">
        <v>539</v>
      </c>
      <c r="O269" s="16">
        <f t="shared" si="19"/>
        <v>1.282051282051282E-2</v>
      </c>
      <c r="P269" s="10">
        <v>7</v>
      </c>
    </row>
    <row r="270" spans="1:16" x14ac:dyDescent="0.4">
      <c r="A270" t="s">
        <v>96</v>
      </c>
      <c r="B270" t="s">
        <v>463</v>
      </c>
      <c r="C270" s="57">
        <v>5905</v>
      </c>
      <c r="D270" s="58">
        <f t="shared" si="16"/>
        <v>0.22828111769686707</v>
      </c>
      <c r="E270" s="59">
        <v>1348</v>
      </c>
      <c r="F270" s="57">
        <v>0</v>
      </c>
      <c r="G270" s="4">
        <v>3</v>
      </c>
      <c r="H270" s="4">
        <v>0</v>
      </c>
      <c r="I270" s="4">
        <v>8</v>
      </c>
      <c r="J270" s="59">
        <v>0</v>
      </c>
      <c r="K270" s="57">
        <v>676</v>
      </c>
      <c r="L270" s="4">
        <f t="shared" si="17"/>
        <v>440</v>
      </c>
      <c r="M270" s="64">
        <f t="shared" si="18"/>
        <v>0.65088757396449703</v>
      </c>
      <c r="N270">
        <v>434</v>
      </c>
      <c r="O270" s="16">
        <f t="shared" si="19"/>
        <v>1.3636363636363636E-2</v>
      </c>
      <c r="P270" s="10">
        <v>6</v>
      </c>
    </row>
    <row r="271" spans="1:16" x14ac:dyDescent="0.4">
      <c r="A271" t="s">
        <v>96</v>
      </c>
      <c r="B271" t="s">
        <v>464</v>
      </c>
      <c r="C271" s="57">
        <v>5839</v>
      </c>
      <c r="D271" s="58">
        <f t="shared" si="16"/>
        <v>0.25398184620654224</v>
      </c>
      <c r="E271" s="59">
        <v>1483</v>
      </c>
      <c r="F271" s="57">
        <v>0</v>
      </c>
      <c r="G271" s="4">
        <v>2</v>
      </c>
      <c r="H271" s="4">
        <v>0</v>
      </c>
      <c r="I271" s="4">
        <v>2</v>
      </c>
      <c r="J271" s="59">
        <v>0</v>
      </c>
      <c r="K271" s="57">
        <v>768</v>
      </c>
      <c r="L271" s="4">
        <f t="shared" si="17"/>
        <v>555</v>
      </c>
      <c r="M271" s="64">
        <f t="shared" si="18"/>
        <v>0.72265625</v>
      </c>
      <c r="N271">
        <v>545</v>
      </c>
      <c r="O271" s="16">
        <f t="shared" si="19"/>
        <v>1.8018018018018018E-2</v>
      </c>
      <c r="P271" s="10">
        <v>10</v>
      </c>
    </row>
    <row r="272" spans="1:16" x14ac:dyDescent="0.4">
      <c r="A272" t="s">
        <v>96</v>
      </c>
      <c r="B272" t="s">
        <v>465</v>
      </c>
      <c r="C272" s="57">
        <v>5890</v>
      </c>
      <c r="D272" s="58">
        <f t="shared" si="16"/>
        <v>0.27283531409168083</v>
      </c>
      <c r="E272" s="59">
        <v>1607</v>
      </c>
      <c r="F272" s="57">
        <v>0</v>
      </c>
      <c r="G272" s="4">
        <v>3</v>
      </c>
      <c r="H272" s="4">
        <v>0</v>
      </c>
      <c r="I272" s="4">
        <v>6</v>
      </c>
      <c r="J272" s="59">
        <v>0</v>
      </c>
      <c r="K272" s="57">
        <v>903</v>
      </c>
      <c r="L272" s="4">
        <f t="shared" si="17"/>
        <v>641</v>
      </c>
      <c r="M272" s="64">
        <f t="shared" si="18"/>
        <v>0.70985603543743081</v>
      </c>
      <c r="N272">
        <v>624</v>
      </c>
      <c r="O272" s="16">
        <f t="shared" si="19"/>
        <v>2.6521060842433698E-2</v>
      </c>
      <c r="P272" s="10">
        <v>17</v>
      </c>
    </row>
    <row r="273" spans="1:16" x14ac:dyDescent="0.4">
      <c r="A273" t="s">
        <v>96</v>
      </c>
      <c r="B273" t="s">
        <v>466</v>
      </c>
      <c r="C273" s="57">
        <v>5786</v>
      </c>
      <c r="D273" s="58">
        <f t="shared" si="16"/>
        <v>0.25872796405115794</v>
      </c>
      <c r="E273" s="59">
        <v>1497</v>
      </c>
      <c r="F273" s="57">
        <v>0</v>
      </c>
      <c r="G273" s="4">
        <v>2</v>
      </c>
      <c r="H273" s="4">
        <v>0</v>
      </c>
      <c r="I273" s="4">
        <v>2</v>
      </c>
      <c r="J273" s="59">
        <v>0</v>
      </c>
      <c r="K273" s="57">
        <v>927</v>
      </c>
      <c r="L273" s="4">
        <f t="shared" si="17"/>
        <v>642</v>
      </c>
      <c r="M273" s="64">
        <f t="shared" si="18"/>
        <v>0.69255663430420711</v>
      </c>
      <c r="N273">
        <v>630</v>
      </c>
      <c r="O273" s="16">
        <f t="shared" si="19"/>
        <v>1.8691588785046728E-2</v>
      </c>
      <c r="P273" s="10">
        <v>12</v>
      </c>
    </row>
    <row r="274" spans="1:16" x14ac:dyDescent="0.4">
      <c r="A274" t="s">
        <v>96</v>
      </c>
      <c r="B274" t="s">
        <v>467</v>
      </c>
      <c r="C274" s="57">
        <v>5688</v>
      </c>
      <c r="D274" s="58">
        <f t="shared" si="16"/>
        <v>0.2160689170182841</v>
      </c>
      <c r="E274" s="59">
        <v>1229</v>
      </c>
      <c r="F274" s="57">
        <v>0</v>
      </c>
      <c r="G274" s="4">
        <v>0</v>
      </c>
      <c r="H274" s="4">
        <v>0</v>
      </c>
      <c r="I274" s="4">
        <v>2</v>
      </c>
      <c r="J274" s="59">
        <v>0</v>
      </c>
      <c r="K274" s="57">
        <v>617</v>
      </c>
      <c r="L274" s="4">
        <f t="shared" si="17"/>
        <v>380</v>
      </c>
      <c r="M274" s="64">
        <f t="shared" si="18"/>
        <v>0.6158833063209076</v>
      </c>
      <c r="N274">
        <v>376</v>
      </c>
      <c r="O274" s="16">
        <f t="shared" si="19"/>
        <v>1.0526315789473684E-2</v>
      </c>
      <c r="P274" s="10">
        <v>4</v>
      </c>
    </row>
    <row r="275" spans="1:16" x14ac:dyDescent="0.4">
      <c r="A275" t="s">
        <v>96</v>
      </c>
      <c r="B275" t="s">
        <v>468</v>
      </c>
      <c r="C275" s="57">
        <v>4604</v>
      </c>
      <c r="D275" s="58">
        <f t="shared" si="16"/>
        <v>0.33318853171155516</v>
      </c>
      <c r="E275" s="59">
        <v>1534</v>
      </c>
      <c r="F275" s="57">
        <v>0</v>
      </c>
      <c r="G275" s="4">
        <v>0</v>
      </c>
      <c r="H275" s="4">
        <v>0</v>
      </c>
      <c r="I275" s="4">
        <v>5</v>
      </c>
      <c r="J275" s="59">
        <v>0</v>
      </c>
      <c r="K275" s="57">
        <v>636</v>
      </c>
      <c r="L275" s="4">
        <f t="shared" si="17"/>
        <v>432</v>
      </c>
      <c r="M275" s="64">
        <f t="shared" si="18"/>
        <v>0.67924528301886788</v>
      </c>
      <c r="N275">
        <v>425</v>
      </c>
      <c r="O275" s="16">
        <f t="shared" si="19"/>
        <v>1.6203703703703703E-2</v>
      </c>
      <c r="P275" s="10">
        <v>7</v>
      </c>
    </row>
    <row r="276" spans="1:16" x14ac:dyDescent="0.4">
      <c r="A276" t="s">
        <v>96</v>
      </c>
      <c r="B276" t="s">
        <v>469</v>
      </c>
      <c r="C276" s="57">
        <v>4859</v>
      </c>
      <c r="D276" s="58">
        <f t="shared" si="16"/>
        <v>0.28380325169788023</v>
      </c>
      <c r="E276" s="59">
        <v>1379</v>
      </c>
      <c r="F276" s="57">
        <v>0</v>
      </c>
      <c r="G276" s="4">
        <v>2</v>
      </c>
      <c r="H276" s="4">
        <v>0</v>
      </c>
      <c r="I276" s="4">
        <v>4</v>
      </c>
      <c r="J276" s="59">
        <v>0</v>
      </c>
      <c r="K276" s="57">
        <v>578</v>
      </c>
      <c r="L276" s="4">
        <f t="shared" si="17"/>
        <v>378</v>
      </c>
      <c r="M276" s="64">
        <f t="shared" si="18"/>
        <v>0.65397923875432529</v>
      </c>
      <c r="N276">
        <v>368</v>
      </c>
      <c r="O276" s="16">
        <f t="shared" si="19"/>
        <v>2.6455026455026454E-2</v>
      </c>
      <c r="P276" s="10">
        <v>10</v>
      </c>
    </row>
    <row r="277" spans="1:16" x14ac:dyDescent="0.4">
      <c r="A277" t="s">
        <v>96</v>
      </c>
      <c r="B277" t="s">
        <v>470</v>
      </c>
      <c r="C277" s="57">
        <v>5357</v>
      </c>
      <c r="D277" s="58">
        <f t="shared" si="16"/>
        <v>0.35784954265447078</v>
      </c>
      <c r="E277" s="59">
        <v>1917</v>
      </c>
      <c r="F277" s="57">
        <v>0</v>
      </c>
      <c r="G277" s="4">
        <v>0</v>
      </c>
      <c r="H277" s="4">
        <v>0</v>
      </c>
      <c r="I277" s="4">
        <v>0</v>
      </c>
      <c r="J277" s="59">
        <v>0</v>
      </c>
      <c r="K277" s="57">
        <v>930</v>
      </c>
      <c r="L277" s="4">
        <f t="shared" si="17"/>
        <v>709</v>
      </c>
      <c r="M277" s="64">
        <f t="shared" si="18"/>
        <v>0.76236559139784943</v>
      </c>
      <c r="N277">
        <v>694</v>
      </c>
      <c r="O277" s="16">
        <f t="shared" si="19"/>
        <v>2.1156558533145273E-2</v>
      </c>
      <c r="P277" s="10">
        <v>15</v>
      </c>
    </row>
    <row r="278" spans="1:16" x14ac:dyDescent="0.4">
      <c r="A278" t="s">
        <v>96</v>
      </c>
      <c r="B278" t="s">
        <v>471</v>
      </c>
      <c r="C278" s="57">
        <v>4449</v>
      </c>
      <c r="D278" s="58">
        <f t="shared" si="16"/>
        <v>0.38345695661946505</v>
      </c>
      <c r="E278" s="59">
        <v>1706</v>
      </c>
      <c r="F278" s="57">
        <v>0</v>
      </c>
      <c r="G278" s="4">
        <v>1</v>
      </c>
      <c r="H278" s="4">
        <v>0</v>
      </c>
      <c r="I278" s="4">
        <v>37</v>
      </c>
      <c r="J278" s="59">
        <v>0</v>
      </c>
      <c r="K278" s="57">
        <v>764</v>
      </c>
      <c r="L278" s="4">
        <f t="shared" si="17"/>
        <v>580</v>
      </c>
      <c r="M278" s="64">
        <f t="shared" si="18"/>
        <v>0.75916230366492143</v>
      </c>
      <c r="N278">
        <v>562</v>
      </c>
      <c r="O278" s="16">
        <f t="shared" si="19"/>
        <v>3.1034482758620689E-2</v>
      </c>
      <c r="P278" s="10">
        <v>18</v>
      </c>
    </row>
    <row r="279" spans="1:16" x14ac:dyDescent="0.4">
      <c r="A279" t="s">
        <v>96</v>
      </c>
      <c r="B279" t="s">
        <v>472</v>
      </c>
      <c r="C279" s="57">
        <v>5575</v>
      </c>
      <c r="D279" s="58">
        <f t="shared" si="16"/>
        <v>0.28251121076233182</v>
      </c>
      <c r="E279" s="59">
        <v>1575</v>
      </c>
      <c r="F279" s="57">
        <v>0</v>
      </c>
      <c r="G279" s="4">
        <v>2</v>
      </c>
      <c r="H279" s="4">
        <v>0</v>
      </c>
      <c r="I279" s="4">
        <v>8</v>
      </c>
      <c r="J279" s="59">
        <v>0</v>
      </c>
      <c r="K279" s="57">
        <v>873</v>
      </c>
      <c r="L279" s="4">
        <f t="shared" si="17"/>
        <v>581</v>
      </c>
      <c r="M279" s="64">
        <f t="shared" si="18"/>
        <v>0.66552119129438714</v>
      </c>
      <c r="N279">
        <v>574</v>
      </c>
      <c r="O279" s="16">
        <f t="shared" si="19"/>
        <v>1.2048192771084338E-2</v>
      </c>
      <c r="P279" s="10">
        <v>7</v>
      </c>
    </row>
    <row r="280" spans="1:16" x14ac:dyDescent="0.4">
      <c r="A280" t="s">
        <v>96</v>
      </c>
      <c r="B280" t="s">
        <v>473</v>
      </c>
      <c r="C280" s="57">
        <v>5968</v>
      </c>
      <c r="D280" s="58">
        <f t="shared" si="16"/>
        <v>0.31752680965147451</v>
      </c>
      <c r="E280" s="59">
        <v>1895</v>
      </c>
      <c r="F280" s="57">
        <v>0</v>
      </c>
      <c r="G280" s="4">
        <v>0</v>
      </c>
      <c r="H280" s="4">
        <v>0</v>
      </c>
      <c r="I280" s="4">
        <v>6</v>
      </c>
      <c r="J280" s="59">
        <v>0</v>
      </c>
      <c r="K280" s="57">
        <v>892</v>
      </c>
      <c r="L280" s="4">
        <f t="shared" si="17"/>
        <v>629</v>
      </c>
      <c r="M280" s="64">
        <f t="shared" si="18"/>
        <v>0.70515695067264572</v>
      </c>
      <c r="N280">
        <v>617</v>
      </c>
      <c r="O280" s="16">
        <f t="shared" si="19"/>
        <v>1.9077901430842606E-2</v>
      </c>
      <c r="P280" s="10">
        <v>12</v>
      </c>
    </row>
    <row r="281" spans="1:16" x14ac:dyDescent="0.4">
      <c r="A281" t="s">
        <v>96</v>
      </c>
      <c r="B281" t="s">
        <v>474</v>
      </c>
      <c r="C281" s="57">
        <v>4128</v>
      </c>
      <c r="D281" s="58">
        <f t="shared" si="16"/>
        <v>0.28003875968992248</v>
      </c>
      <c r="E281" s="59">
        <v>1156</v>
      </c>
      <c r="F281" s="57">
        <v>0</v>
      </c>
      <c r="G281" s="4">
        <v>0</v>
      </c>
      <c r="H281" s="4">
        <v>0</v>
      </c>
      <c r="I281" s="4">
        <v>2</v>
      </c>
      <c r="J281" s="59">
        <v>0</v>
      </c>
      <c r="K281" s="57">
        <v>704</v>
      </c>
      <c r="L281" s="4">
        <f t="shared" si="17"/>
        <v>470</v>
      </c>
      <c r="M281" s="64">
        <f t="shared" si="18"/>
        <v>0.66761363636363635</v>
      </c>
      <c r="N281">
        <v>461</v>
      </c>
      <c r="O281" s="16">
        <f t="shared" si="19"/>
        <v>1.9148936170212766E-2</v>
      </c>
      <c r="P281" s="10">
        <v>9</v>
      </c>
    </row>
    <row r="282" spans="1:16" x14ac:dyDescent="0.4">
      <c r="A282" t="s">
        <v>97</v>
      </c>
      <c r="B282" t="s">
        <v>475</v>
      </c>
      <c r="C282" s="57">
        <v>4564</v>
      </c>
      <c r="D282" s="58">
        <f t="shared" si="16"/>
        <v>0.34443470639789658</v>
      </c>
      <c r="E282" s="59">
        <v>1572</v>
      </c>
      <c r="F282" s="57">
        <v>0</v>
      </c>
      <c r="G282" s="4">
        <v>2</v>
      </c>
      <c r="H282" s="4">
        <v>1</v>
      </c>
      <c r="I282" s="4">
        <v>8</v>
      </c>
      <c r="J282" s="59">
        <v>0</v>
      </c>
      <c r="K282" s="57">
        <v>678</v>
      </c>
      <c r="L282" s="4">
        <f t="shared" si="17"/>
        <v>482</v>
      </c>
      <c r="M282" s="64">
        <f t="shared" si="18"/>
        <v>0.71091445427728617</v>
      </c>
      <c r="N282">
        <v>466</v>
      </c>
      <c r="O282" s="16">
        <f t="shared" si="19"/>
        <v>3.3195020746887967E-2</v>
      </c>
      <c r="P282" s="10">
        <v>16</v>
      </c>
    </row>
    <row r="283" spans="1:16" x14ac:dyDescent="0.4">
      <c r="A283" t="s">
        <v>97</v>
      </c>
      <c r="B283" t="s">
        <v>476</v>
      </c>
      <c r="C283" s="57">
        <v>4740</v>
      </c>
      <c r="D283" s="58">
        <f t="shared" si="16"/>
        <v>0.36202531645569619</v>
      </c>
      <c r="E283" s="59">
        <v>1716</v>
      </c>
      <c r="F283" s="57">
        <v>0</v>
      </c>
      <c r="G283" s="4">
        <v>4</v>
      </c>
      <c r="H283" s="4">
        <v>0</v>
      </c>
      <c r="I283" s="4">
        <v>1</v>
      </c>
      <c r="J283" s="59">
        <v>0</v>
      </c>
      <c r="K283" s="57">
        <v>1002</v>
      </c>
      <c r="L283" s="4">
        <f t="shared" si="17"/>
        <v>695</v>
      </c>
      <c r="M283" s="64">
        <f t="shared" si="18"/>
        <v>0.69361277445109781</v>
      </c>
      <c r="N283">
        <v>684</v>
      </c>
      <c r="O283" s="16">
        <f t="shared" si="19"/>
        <v>1.5827338129496403E-2</v>
      </c>
      <c r="P283" s="10">
        <v>11</v>
      </c>
    </row>
    <row r="284" spans="1:16" x14ac:dyDescent="0.4">
      <c r="A284" t="s">
        <v>97</v>
      </c>
      <c r="B284" t="s">
        <v>477</v>
      </c>
      <c r="C284" s="57">
        <v>4916</v>
      </c>
      <c r="D284" s="58">
        <f t="shared" si="16"/>
        <v>0.41476810414971521</v>
      </c>
      <c r="E284" s="59">
        <v>2039</v>
      </c>
      <c r="F284" s="57">
        <v>0</v>
      </c>
      <c r="G284" s="4">
        <v>1</v>
      </c>
      <c r="H284" s="4">
        <v>0</v>
      </c>
      <c r="I284" s="4">
        <v>7</v>
      </c>
      <c r="J284" s="59">
        <v>0</v>
      </c>
      <c r="K284" s="57">
        <v>1354</v>
      </c>
      <c r="L284" s="4">
        <f t="shared" si="17"/>
        <v>998</v>
      </c>
      <c r="M284" s="64">
        <f t="shared" si="18"/>
        <v>0.73707533234859679</v>
      </c>
      <c r="N284">
        <v>974</v>
      </c>
      <c r="O284" s="16">
        <f t="shared" si="19"/>
        <v>2.4048096192384769E-2</v>
      </c>
      <c r="P284" s="10">
        <v>24</v>
      </c>
    </row>
    <row r="285" spans="1:16" x14ac:dyDescent="0.4">
      <c r="A285" t="s">
        <v>97</v>
      </c>
      <c r="B285" t="s">
        <v>478</v>
      </c>
      <c r="C285" s="57">
        <v>4466</v>
      </c>
      <c r="D285" s="58">
        <f t="shared" si="16"/>
        <v>0.41782355575459024</v>
      </c>
      <c r="E285" s="59">
        <v>1866</v>
      </c>
      <c r="F285" s="57">
        <v>0</v>
      </c>
      <c r="G285" s="4">
        <v>0</v>
      </c>
      <c r="H285" s="4">
        <v>0</v>
      </c>
      <c r="I285" s="4">
        <v>12</v>
      </c>
      <c r="J285" s="59">
        <v>0</v>
      </c>
      <c r="K285" s="57">
        <v>1121</v>
      </c>
      <c r="L285" s="4">
        <f t="shared" si="17"/>
        <v>785</v>
      </c>
      <c r="M285" s="64">
        <f t="shared" si="18"/>
        <v>0.70026761819803751</v>
      </c>
      <c r="N285">
        <v>772</v>
      </c>
      <c r="O285" s="16">
        <f t="shared" si="19"/>
        <v>1.6560509554140127E-2</v>
      </c>
      <c r="P285" s="10">
        <v>13</v>
      </c>
    </row>
    <row r="286" spans="1:16" x14ac:dyDescent="0.4">
      <c r="A286" t="s">
        <v>97</v>
      </c>
      <c r="B286" t="s">
        <v>479</v>
      </c>
      <c r="C286" s="57">
        <v>4231</v>
      </c>
      <c r="D286" s="58">
        <f t="shared" si="16"/>
        <v>0.46206570550697235</v>
      </c>
      <c r="E286" s="59">
        <v>1955</v>
      </c>
      <c r="F286" s="57">
        <v>0</v>
      </c>
      <c r="G286" s="4">
        <v>0</v>
      </c>
      <c r="H286" s="4">
        <v>0</v>
      </c>
      <c r="I286" s="4">
        <v>6</v>
      </c>
      <c r="J286" s="59">
        <v>0</v>
      </c>
      <c r="K286" s="57">
        <v>1223</v>
      </c>
      <c r="L286" s="4">
        <f t="shared" si="17"/>
        <v>909</v>
      </c>
      <c r="M286" s="64">
        <f t="shared" si="18"/>
        <v>0.74325429272281274</v>
      </c>
      <c r="N286">
        <v>879</v>
      </c>
      <c r="O286" s="16">
        <f t="shared" si="19"/>
        <v>3.3003300330033E-2</v>
      </c>
      <c r="P286" s="10">
        <v>30</v>
      </c>
    </row>
    <row r="287" spans="1:16" x14ac:dyDescent="0.4">
      <c r="A287" t="s">
        <v>97</v>
      </c>
      <c r="B287" t="s">
        <v>480</v>
      </c>
      <c r="C287" s="57">
        <v>4231</v>
      </c>
      <c r="D287" s="58">
        <f t="shared" si="16"/>
        <v>0.41077759394942093</v>
      </c>
      <c r="E287" s="59">
        <v>1738</v>
      </c>
      <c r="F287" s="57">
        <v>0</v>
      </c>
      <c r="G287" s="4">
        <v>0</v>
      </c>
      <c r="H287" s="4">
        <v>0</v>
      </c>
      <c r="I287" s="4">
        <v>9</v>
      </c>
      <c r="J287" s="59">
        <v>0</v>
      </c>
      <c r="K287" s="57">
        <v>868</v>
      </c>
      <c r="L287" s="4">
        <f t="shared" si="17"/>
        <v>640</v>
      </c>
      <c r="M287" s="64">
        <f t="shared" si="18"/>
        <v>0.73732718894009219</v>
      </c>
      <c r="N287">
        <v>628</v>
      </c>
      <c r="O287" s="16">
        <f t="shared" si="19"/>
        <v>1.8749999999999999E-2</v>
      </c>
      <c r="P287" s="10">
        <v>12</v>
      </c>
    </row>
    <row r="288" spans="1:16" x14ac:dyDescent="0.4">
      <c r="A288" t="s">
        <v>97</v>
      </c>
      <c r="B288" t="s">
        <v>481</v>
      </c>
      <c r="C288" s="57">
        <v>4949</v>
      </c>
      <c r="D288" s="58">
        <f t="shared" si="16"/>
        <v>0.19377652050919378</v>
      </c>
      <c r="E288" s="59">
        <v>959</v>
      </c>
      <c r="F288" s="57">
        <v>0</v>
      </c>
      <c r="G288" s="4">
        <v>1</v>
      </c>
      <c r="H288" s="4">
        <v>0</v>
      </c>
      <c r="I288" s="4">
        <v>3</v>
      </c>
      <c r="J288" s="59">
        <v>0</v>
      </c>
      <c r="K288" s="57">
        <v>653</v>
      </c>
      <c r="L288" s="4">
        <f t="shared" si="17"/>
        <v>428</v>
      </c>
      <c r="M288" s="64">
        <f t="shared" si="18"/>
        <v>0.65543644716692195</v>
      </c>
      <c r="N288">
        <v>412</v>
      </c>
      <c r="O288" s="16">
        <f t="shared" si="19"/>
        <v>3.7383177570093455E-2</v>
      </c>
      <c r="P288" s="10">
        <v>16</v>
      </c>
    </row>
    <row r="289" spans="1:16" x14ac:dyDescent="0.4">
      <c r="A289" t="s">
        <v>97</v>
      </c>
      <c r="B289" t="s">
        <v>482</v>
      </c>
      <c r="C289" s="57">
        <v>4849</v>
      </c>
      <c r="D289" s="58">
        <f t="shared" si="16"/>
        <v>0.32563415137141677</v>
      </c>
      <c r="E289" s="59">
        <v>1579</v>
      </c>
      <c r="F289" s="57">
        <v>0</v>
      </c>
      <c r="G289" s="4">
        <v>0</v>
      </c>
      <c r="H289" s="4">
        <v>0</v>
      </c>
      <c r="I289" s="4">
        <v>5</v>
      </c>
      <c r="J289" s="59">
        <v>0</v>
      </c>
      <c r="K289" s="57">
        <v>802</v>
      </c>
      <c r="L289" s="4">
        <f t="shared" si="17"/>
        <v>556</v>
      </c>
      <c r="M289" s="64">
        <f t="shared" si="18"/>
        <v>0.69326683291770574</v>
      </c>
      <c r="N289">
        <v>539</v>
      </c>
      <c r="O289" s="16">
        <f t="shared" si="19"/>
        <v>3.0575539568345324E-2</v>
      </c>
      <c r="P289" s="10">
        <v>17</v>
      </c>
    </row>
    <row r="290" spans="1:16" x14ac:dyDescent="0.4">
      <c r="A290" t="s">
        <v>97</v>
      </c>
      <c r="B290" t="s">
        <v>483</v>
      </c>
      <c r="C290" s="57">
        <v>4239</v>
      </c>
      <c r="D290" s="58">
        <f t="shared" si="16"/>
        <v>0.50412833215380981</v>
      </c>
      <c r="E290" s="59">
        <v>2137</v>
      </c>
      <c r="F290" s="57">
        <v>0</v>
      </c>
      <c r="G290" s="4">
        <v>0</v>
      </c>
      <c r="H290" s="4">
        <v>0</v>
      </c>
      <c r="I290" s="4">
        <v>6</v>
      </c>
      <c r="J290" s="59">
        <v>0</v>
      </c>
      <c r="K290" s="57">
        <v>1050</v>
      </c>
      <c r="L290" s="4">
        <f t="shared" si="17"/>
        <v>835</v>
      </c>
      <c r="M290" s="64">
        <f t="shared" si="18"/>
        <v>0.79523809523809519</v>
      </c>
      <c r="N290">
        <v>812</v>
      </c>
      <c r="O290" s="16">
        <f t="shared" si="19"/>
        <v>2.7544910179640718E-2</v>
      </c>
      <c r="P290" s="10">
        <v>23</v>
      </c>
    </row>
    <row r="291" spans="1:16" x14ac:dyDescent="0.4">
      <c r="A291" t="s">
        <v>97</v>
      </c>
      <c r="B291" t="s">
        <v>484</v>
      </c>
      <c r="C291" s="57">
        <v>4385</v>
      </c>
      <c r="D291" s="58">
        <f t="shared" si="16"/>
        <v>0.24059293044469784</v>
      </c>
      <c r="E291" s="59">
        <v>1055</v>
      </c>
      <c r="F291" s="57">
        <v>0</v>
      </c>
      <c r="G291" s="4">
        <v>1</v>
      </c>
      <c r="H291" s="4">
        <v>0</v>
      </c>
      <c r="I291" s="4">
        <v>2</v>
      </c>
      <c r="J291" s="59">
        <v>0</v>
      </c>
      <c r="K291" s="57">
        <v>714</v>
      </c>
      <c r="L291" s="4">
        <f t="shared" si="17"/>
        <v>452</v>
      </c>
      <c r="M291" s="64">
        <f t="shared" si="18"/>
        <v>0.63305322128851538</v>
      </c>
      <c r="N291">
        <v>442</v>
      </c>
      <c r="O291" s="16">
        <f t="shared" si="19"/>
        <v>2.2123893805309734E-2</v>
      </c>
      <c r="P291" s="10">
        <v>10</v>
      </c>
    </row>
    <row r="292" spans="1:16" x14ac:dyDescent="0.4">
      <c r="A292" t="s">
        <v>97</v>
      </c>
      <c r="B292" t="s">
        <v>429</v>
      </c>
      <c r="C292" s="57">
        <v>4533</v>
      </c>
      <c r="D292" s="58">
        <f t="shared" si="16"/>
        <v>0.44231193470108099</v>
      </c>
      <c r="E292" s="59">
        <v>2005</v>
      </c>
      <c r="F292" s="57">
        <v>0</v>
      </c>
      <c r="G292" s="4">
        <v>2</v>
      </c>
      <c r="H292" s="4">
        <v>0</v>
      </c>
      <c r="I292" s="4">
        <v>5</v>
      </c>
      <c r="J292" s="59">
        <v>0</v>
      </c>
      <c r="K292" s="57">
        <v>1045</v>
      </c>
      <c r="L292" s="4">
        <f t="shared" si="17"/>
        <v>814</v>
      </c>
      <c r="M292" s="64">
        <f t="shared" si="18"/>
        <v>0.77894736842105261</v>
      </c>
      <c r="N292">
        <v>791</v>
      </c>
      <c r="O292" s="16">
        <f t="shared" si="19"/>
        <v>2.8255528255528257E-2</v>
      </c>
      <c r="P292" s="10">
        <v>23</v>
      </c>
    </row>
    <row r="293" spans="1:16" x14ac:dyDescent="0.4">
      <c r="A293" t="s">
        <v>97</v>
      </c>
      <c r="B293" t="s">
        <v>485</v>
      </c>
      <c r="C293" s="57">
        <v>5037</v>
      </c>
      <c r="D293" s="58">
        <f t="shared" si="16"/>
        <v>0.35656144530474487</v>
      </c>
      <c r="E293" s="59">
        <v>1796</v>
      </c>
      <c r="F293" s="57">
        <v>0</v>
      </c>
      <c r="G293" s="4">
        <v>1</v>
      </c>
      <c r="H293" s="4">
        <v>5</v>
      </c>
      <c r="I293" s="4">
        <v>0</v>
      </c>
      <c r="J293" s="59">
        <v>0</v>
      </c>
      <c r="K293" s="57">
        <v>932</v>
      </c>
      <c r="L293" s="4">
        <f t="shared" si="17"/>
        <v>669</v>
      </c>
      <c r="M293" s="64">
        <f t="shared" si="18"/>
        <v>0.71781115879828328</v>
      </c>
      <c r="N293">
        <v>648</v>
      </c>
      <c r="O293" s="16">
        <f t="shared" si="19"/>
        <v>3.1390134529147982E-2</v>
      </c>
      <c r="P293" s="10">
        <v>21</v>
      </c>
    </row>
    <row r="294" spans="1:16" x14ac:dyDescent="0.4">
      <c r="A294" t="s">
        <v>97</v>
      </c>
      <c r="B294" t="s">
        <v>486</v>
      </c>
      <c r="C294" s="57">
        <v>4824</v>
      </c>
      <c r="D294" s="58">
        <f t="shared" si="16"/>
        <v>0.41210613598673301</v>
      </c>
      <c r="E294" s="59">
        <v>1988</v>
      </c>
      <c r="F294" s="57">
        <v>0</v>
      </c>
      <c r="G294" s="4">
        <v>0</v>
      </c>
      <c r="H294" s="4">
        <v>0</v>
      </c>
      <c r="I294" s="4">
        <v>7</v>
      </c>
      <c r="J294" s="59">
        <v>0</v>
      </c>
      <c r="K294" s="57">
        <v>1091</v>
      </c>
      <c r="L294" s="4">
        <f t="shared" si="17"/>
        <v>823</v>
      </c>
      <c r="M294" s="64">
        <f t="shared" si="18"/>
        <v>0.75435380384967921</v>
      </c>
      <c r="N294">
        <v>804</v>
      </c>
      <c r="O294" s="16">
        <f t="shared" si="19"/>
        <v>2.3086269744835967E-2</v>
      </c>
      <c r="P294" s="10">
        <v>19</v>
      </c>
    </row>
    <row r="295" spans="1:16" x14ac:dyDescent="0.4">
      <c r="A295" t="s">
        <v>97</v>
      </c>
      <c r="B295" t="s">
        <v>487</v>
      </c>
      <c r="C295" s="57">
        <v>4827</v>
      </c>
      <c r="D295" s="58">
        <f t="shared" si="16"/>
        <v>0.23534286306194324</v>
      </c>
      <c r="E295" s="59">
        <v>1136</v>
      </c>
      <c r="F295" s="57">
        <v>0</v>
      </c>
      <c r="G295" s="4">
        <v>1</v>
      </c>
      <c r="H295" s="4">
        <v>0</v>
      </c>
      <c r="I295" s="4">
        <v>2</v>
      </c>
      <c r="J295" s="59">
        <v>0</v>
      </c>
      <c r="K295" s="57">
        <v>853</v>
      </c>
      <c r="L295" s="4">
        <f t="shared" si="17"/>
        <v>594</v>
      </c>
      <c r="M295" s="64">
        <f t="shared" si="18"/>
        <v>0.69636576787807736</v>
      </c>
      <c r="N295">
        <v>575</v>
      </c>
      <c r="O295" s="16">
        <f t="shared" si="19"/>
        <v>3.1986531986531987E-2</v>
      </c>
      <c r="P295" s="10">
        <v>19</v>
      </c>
    </row>
    <row r="296" spans="1:16" x14ac:dyDescent="0.4">
      <c r="A296" t="s">
        <v>97</v>
      </c>
      <c r="B296" t="s">
        <v>488</v>
      </c>
      <c r="C296" s="57">
        <v>4783</v>
      </c>
      <c r="D296" s="58">
        <f t="shared" si="16"/>
        <v>0.28308592933305454</v>
      </c>
      <c r="E296" s="59">
        <v>1354</v>
      </c>
      <c r="F296" s="57">
        <v>0</v>
      </c>
      <c r="G296" s="4">
        <v>1</v>
      </c>
      <c r="H296" s="4">
        <v>0</v>
      </c>
      <c r="I296" s="4">
        <v>5</v>
      </c>
      <c r="J296" s="59">
        <v>0</v>
      </c>
      <c r="K296" s="57">
        <v>742</v>
      </c>
      <c r="L296" s="4">
        <f t="shared" si="17"/>
        <v>512</v>
      </c>
      <c r="M296" s="64">
        <f t="shared" si="18"/>
        <v>0.69002695417789761</v>
      </c>
      <c r="N296">
        <v>496</v>
      </c>
      <c r="O296" s="16">
        <f t="shared" si="19"/>
        <v>3.125E-2</v>
      </c>
      <c r="P296" s="10">
        <v>16</v>
      </c>
    </row>
    <row r="297" spans="1:16" x14ac:dyDescent="0.4">
      <c r="A297" t="s">
        <v>97</v>
      </c>
      <c r="B297" t="s">
        <v>489</v>
      </c>
      <c r="C297" s="57">
        <v>4592</v>
      </c>
      <c r="D297" s="58">
        <f t="shared" si="16"/>
        <v>0.25195993031358888</v>
      </c>
      <c r="E297" s="59">
        <v>1157</v>
      </c>
      <c r="F297" s="57">
        <v>0</v>
      </c>
      <c r="G297" s="4">
        <v>1</v>
      </c>
      <c r="H297" s="4">
        <v>0</v>
      </c>
      <c r="I297" s="4">
        <v>5</v>
      </c>
      <c r="J297" s="59">
        <v>0</v>
      </c>
      <c r="K297" s="57">
        <v>419</v>
      </c>
      <c r="L297" s="4">
        <f t="shared" si="17"/>
        <v>254</v>
      </c>
      <c r="M297" s="64">
        <f t="shared" si="18"/>
        <v>0.60620525059665875</v>
      </c>
      <c r="N297">
        <v>246</v>
      </c>
      <c r="O297" s="16">
        <f t="shared" si="19"/>
        <v>3.1496062992125984E-2</v>
      </c>
      <c r="P297" s="10">
        <v>8</v>
      </c>
    </row>
    <row r="298" spans="1:16" x14ac:dyDescent="0.4">
      <c r="A298" t="s">
        <v>97</v>
      </c>
      <c r="B298" t="s">
        <v>490</v>
      </c>
      <c r="C298" s="57">
        <v>5103</v>
      </c>
      <c r="D298" s="58">
        <f t="shared" si="16"/>
        <v>0.27591612776797964</v>
      </c>
      <c r="E298" s="59">
        <v>1408</v>
      </c>
      <c r="F298" s="57">
        <v>0</v>
      </c>
      <c r="G298" s="4">
        <v>0</v>
      </c>
      <c r="H298" s="4">
        <v>0</v>
      </c>
      <c r="I298" s="4">
        <v>3</v>
      </c>
      <c r="J298" s="59">
        <v>0</v>
      </c>
      <c r="K298" s="57">
        <v>780</v>
      </c>
      <c r="L298" s="4">
        <f t="shared" si="17"/>
        <v>513</v>
      </c>
      <c r="M298" s="64">
        <f t="shared" si="18"/>
        <v>0.65769230769230769</v>
      </c>
      <c r="N298">
        <v>495</v>
      </c>
      <c r="O298" s="16">
        <f t="shared" si="19"/>
        <v>3.5087719298245612E-2</v>
      </c>
      <c r="P298" s="10">
        <v>18</v>
      </c>
    </row>
    <row r="299" spans="1:16" x14ac:dyDescent="0.4">
      <c r="A299" t="s">
        <v>97</v>
      </c>
      <c r="B299" t="s">
        <v>491</v>
      </c>
      <c r="C299" s="57">
        <v>3815</v>
      </c>
      <c r="D299" s="58">
        <f t="shared" si="16"/>
        <v>0.31926605504587158</v>
      </c>
      <c r="E299" s="59">
        <v>1218</v>
      </c>
      <c r="F299" s="57">
        <v>0</v>
      </c>
      <c r="G299" s="4">
        <v>2</v>
      </c>
      <c r="H299" s="4">
        <v>1</v>
      </c>
      <c r="I299" s="4">
        <v>3</v>
      </c>
      <c r="J299" s="59">
        <v>0</v>
      </c>
      <c r="K299" s="57">
        <v>658</v>
      </c>
      <c r="L299" s="4">
        <f t="shared" si="17"/>
        <v>453</v>
      </c>
      <c r="M299" s="64">
        <f t="shared" si="18"/>
        <v>0.68844984802431608</v>
      </c>
      <c r="N299">
        <v>445</v>
      </c>
      <c r="O299" s="16">
        <f t="shared" si="19"/>
        <v>1.7660044150110375E-2</v>
      </c>
      <c r="P299" s="10">
        <v>8</v>
      </c>
    </row>
    <row r="300" spans="1:16" x14ac:dyDescent="0.4">
      <c r="A300" t="s">
        <v>97</v>
      </c>
      <c r="B300" t="s">
        <v>492</v>
      </c>
      <c r="C300" s="57">
        <v>4933</v>
      </c>
      <c r="D300" s="58">
        <f t="shared" si="16"/>
        <v>0.39367524832758971</v>
      </c>
      <c r="E300" s="59">
        <v>1942</v>
      </c>
      <c r="F300" s="57">
        <v>0</v>
      </c>
      <c r="G300" s="4">
        <v>1</v>
      </c>
      <c r="H300" s="4">
        <v>0</v>
      </c>
      <c r="I300" s="4">
        <v>12</v>
      </c>
      <c r="J300" s="59">
        <v>0</v>
      </c>
      <c r="K300" s="57">
        <v>1090</v>
      </c>
      <c r="L300" s="4">
        <f t="shared" si="17"/>
        <v>825</v>
      </c>
      <c r="M300" s="64">
        <f t="shared" si="18"/>
        <v>0.75688073394495414</v>
      </c>
      <c r="N300">
        <v>805</v>
      </c>
      <c r="O300" s="16">
        <f t="shared" si="19"/>
        <v>2.4242424242424242E-2</v>
      </c>
      <c r="P300" s="10">
        <v>20</v>
      </c>
    </row>
    <row r="301" spans="1:16" x14ac:dyDescent="0.4">
      <c r="A301" t="s">
        <v>97</v>
      </c>
      <c r="B301" t="s">
        <v>493</v>
      </c>
      <c r="C301" s="57">
        <v>4342</v>
      </c>
      <c r="D301" s="58">
        <f t="shared" si="16"/>
        <v>0.41225241824044218</v>
      </c>
      <c r="E301" s="59">
        <v>1790</v>
      </c>
      <c r="F301" s="57">
        <v>0</v>
      </c>
      <c r="G301" s="4">
        <v>0</v>
      </c>
      <c r="H301" s="4">
        <v>0</v>
      </c>
      <c r="I301" s="4">
        <v>5</v>
      </c>
      <c r="J301" s="59">
        <v>0</v>
      </c>
      <c r="K301" s="57">
        <v>1087</v>
      </c>
      <c r="L301" s="4">
        <f t="shared" si="17"/>
        <v>810</v>
      </c>
      <c r="M301" s="64">
        <f t="shared" si="18"/>
        <v>0.74517019319227229</v>
      </c>
      <c r="N301">
        <v>795</v>
      </c>
      <c r="O301" s="16">
        <f t="shared" si="19"/>
        <v>1.8518518518518517E-2</v>
      </c>
      <c r="P301" s="10">
        <v>15</v>
      </c>
    </row>
    <row r="302" spans="1:16" x14ac:dyDescent="0.4">
      <c r="A302" t="s">
        <v>98</v>
      </c>
      <c r="B302" t="s">
        <v>494</v>
      </c>
      <c r="C302" s="57">
        <v>7793</v>
      </c>
      <c r="D302" s="58">
        <f t="shared" si="16"/>
        <v>0.34697805723084818</v>
      </c>
      <c r="E302" s="59">
        <v>2704</v>
      </c>
      <c r="F302" s="57">
        <v>0</v>
      </c>
      <c r="G302" s="4">
        <v>3</v>
      </c>
      <c r="H302" s="4">
        <v>0</v>
      </c>
      <c r="I302" s="4">
        <v>10</v>
      </c>
      <c r="J302" s="59">
        <v>0</v>
      </c>
      <c r="K302" s="57">
        <v>1215</v>
      </c>
      <c r="L302" s="4">
        <f t="shared" si="17"/>
        <v>840</v>
      </c>
      <c r="M302" s="64">
        <f t="shared" si="18"/>
        <v>0.69135802469135799</v>
      </c>
      <c r="N302">
        <v>831</v>
      </c>
      <c r="O302" s="16">
        <f t="shared" si="19"/>
        <v>1.0714285714285714E-2</v>
      </c>
      <c r="P302" s="10">
        <v>9</v>
      </c>
    </row>
    <row r="303" spans="1:16" x14ac:dyDescent="0.4">
      <c r="A303" t="s">
        <v>98</v>
      </c>
      <c r="B303" t="s">
        <v>495</v>
      </c>
      <c r="C303" s="57">
        <v>8828</v>
      </c>
      <c r="D303" s="58">
        <f t="shared" si="16"/>
        <v>0.32668781150883552</v>
      </c>
      <c r="E303" s="59">
        <v>2884</v>
      </c>
      <c r="F303" s="57">
        <v>0</v>
      </c>
      <c r="G303" s="4">
        <v>9</v>
      </c>
      <c r="H303" s="4">
        <v>0</v>
      </c>
      <c r="I303" s="4">
        <v>16</v>
      </c>
      <c r="J303" s="59">
        <v>0</v>
      </c>
      <c r="K303" s="57">
        <v>1479</v>
      </c>
      <c r="L303" s="4">
        <f t="shared" si="17"/>
        <v>1046</v>
      </c>
      <c r="M303" s="64">
        <f t="shared" si="18"/>
        <v>0.7072346179851251</v>
      </c>
      <c r="N303">
        <v>1031</v>
      </c>
      <c r="O303" s="16">
        <f t="shared" si="19"/>
        <v>1.4340344168260038E-2</v>
      </c>
      <c r="P303" s="10">
        <v>15</v>
      </c>
    </row>
    <row r="304" spans="1:16" x14ac:dyDescent="0.4">
      <c r="A304" t="s">
        <v>98</v>
      </c>
      <c r="B304" t="s">
        <v>496</v>
      </c>
      <c r="C304" s="57">
        <v>7538</v>
      </c>
      <c r="D304" s="58">
        <f t="shared" si="16"/>
        <v>0.25815866277527194</v>
      </c>
      <c r="E304" s="59">
        <v>1946</v>
      </c>
      <c r="F304" s="57">
        <v>0</v>
      </c>
      <c r="G304" s="4">
        <v>3</v>
      </c>
      <c r="H304" s="4">
        <v>0</v>
      </c>
      <c r="I304" s="4">
        <v>10</v>
      </c>
      <c r="J304" s="59">
        <v>0</v>
      </c>
      <c r="K304" s="57">
        <v>1054</v>
      </c>
      <c r="L304" s="4">
        <f t="shared" si="17"/>
        <v>680</v>
      </c>
      <c r="M304" s="64">
        <f t="shared" si="18"/>
        <v>0.64516129032258063</v>
      </c>
      <c r="N304">
        <v>664</v>
      </c>
      <c r="O304" s="16">
        <f t="shared" si="19"/>
        <v>2.3529411764705882E-2</v>
      </c>
      <c r="P304" s="10">
        <v>16</v>
      </c>
    </row>
    <row r="305" spans="1:16" x14ac:dyDescent="0.4">
      <c r="A305" t="s">
        <v>98</v>
      </c>
      <c r="B305" t="s">
        <v>497</v>
      </c>
      <c r="C305" s="57">
        <v>7217</v>
      </c>
      <c r="D305" s="58">
        <f t="shared" si="16"/>
        <v>0.26368297076347513</v>
      </c>
      <c r="E305" s="59">
        <v>1903</v>
      </c>
      <c r="F305" s="57">
        <v>0</v>
      </c>
      <c r="G305" s="4">
        <v>1</v>
      </c>
      <c r="H305" s="4">
        <v>0</v>
      </c>
      <c r="I305" s="4">
        <v>19</v>
      </c>
      <c r="J305" s="59">
        <v>0</v>
      </c>
      <c r="K305" s="57">
        <v>903</v>
      </c>
      <c r="L305" s="4">
        <f t="shared" si="17"/>
        <v>582</v>
      </c>
      <c r="M305" s="64">
        <f t="shared" si="18"/>
        <v>0.64451827242524917</v>
      </c>
      <c r="N305">
        <v>575</v>
      </c>
      <c r="O305" s="16">
        <f t="shared" si="19"/>
        <v>1.2027491408934709E-2</v>
      </c>
      <c r="P305" s="10">
        <v>7</v>
      </c>
    </row>
    <row r="306" spans="1:16" x14ac:dyDescent="0.4">
      <c r="A306" t="s">
        <v>98</v>
      </c>
      <c r="B306" t="s">
        <v>498</v>
      </c>
      <c r="C306" s="57">
        <v>7711</v>
      </c>
      <c r="D306" s="58">
        <f t="shared" si="16"/>
        <v>0.22785630916872002</v>
      </c>
      <c r="E306" s="59">
        <v>1757</v>
      </c>
      <c r="F306" s="57">
        <v>0</v>
      </c>
      <c r="G306" s="4">
        <v>1</v>
      </c>
      <c r="H306" s="4">
        <v>0</v>
      </c>
      <c r="I306" s="4">
        <v>22</v>
      </c>
      <c r="J306" s="59">
        <v>0</v>
      </c>
      <c r="K306" s="57">
        <v>994</v>
      </c>
      <c r="L306" s="4">
        <f t="shared" si="17"/>
        <v>607</v>
      </c>
      <c r="M306" s="64">
        <f t="shared" si="18"/>
        <v>0.61066398390342047</v>
      </c>
      <c r="N306">
        <v>588</v>
      </c>
      <c r="O306" s="16">
        <f t="shared" si="19"/>
        <v>3.130148270181219E-2</v>
      </c>
      <c r="P306" s="10">
        <v>19</v>
      </c>
    </row>
    <row r="307" spans="1:16" x14ac:dyDescent="0.4">
      <c r="A307" t="s">
        <v>98</v>
      </c>
      <c r="B307" t="s">
        <v>499</v>
      </c>
      <c r="C307" s="57">
        <v>7272</v>
      </c>
      <c r="D307" s="58">
        <f t="shared" si="16"/>
        <v>0.20572057205720573</v>
      </c>
      <c r="E307" s="59">
        <v>1496</v>
      </c>
      <c r="F307" s="57">
        <v>0</v>
      </c>
      <c r="G307" s="4">
        <v>4</v>
      </c>
      <c r="H307" s="4">
        <v>0</v>
      </c>
      <c r="I307" s="4">
        <v>10</v>
      </c>
      <c r="J307" s="59">
        <v>0</v>
      </c>
      <c r="K307" s="57">
        <v>914</v>
      </c>
      <c r="L307" s="4">
        <f t="shared" si="17"/>
        <v>579</v>
      </c>
      <c r="M307" s="64">
        <f t="shared" si="18"/>
        <v>0.6334792122538293</v>
      </c>
      <c r="N307">
        <v>566</v>
      </c>
      <c r="O307" s="16">
        <f t="shared" si="19"/>
        <v>2.2452504317789293E-2</v>
      </c>
      <c r="P307" s="10">
        <v>13</v>
      </c>
    </row>
    <row r="308" spans="1:16" x14ac:dyDescent="0.4">
      <c r="A308" t="s">
        <v>98</v>
      </c>
      <c r="B308" t="s">
        <v>500</v>
      </c>
      <c r="C308" s="57">
        <v>6394</v>
      </c>
      <c r="D308" s="58">
        <f t="shared" si="16"/>
        <v>0.30075070378479823</v>
      </c>
      <c r="E308" s="59">
        <v>1923</v>
      </c>
      <c r="F308" s="57">
        <v>0</v>
      </c>
      <c r="G308" s="4">
        <v>2</v>
      </c>
      <c r="H308" s="4">
        <v>0</v>
      </c>
      <c r="I308" s="4">
        <v>15</v>
      </c>
      <c r="J308" s="59">
        <v>0</v>
      </c>
      <c r="K308" s="57">
        <v>840</v>
      </c>
      <c r="L308" s="4">
        <f t="shared" si="17"/>
        <v>602</v>
      </c>
      <c r="M308" s="64">
        <f t="shared" si="18"/>
        <v>0.71666666666666667</v>
      </c>
      <c r="N308">
        <v>595</v>
      </c>
      <c r="O308" s="16">
        <f t="shared" si="19"/>
        <v>1.1627906976744186E-2</v>
      </c>
      <c r="P308" s="10">
        <v>7</v>
      </c>
    </row>
    <row r="309" spans="1:16" x14ac:dyDescent="0.4">
      <c r="A309" t="s">
        <v>98</v>
      </c>
      <c r="B309" t="s">
        <v>501</v>
      </c>
      <c r="C309" s="57">
        <v>6670</v>
      </c>
      <c r="D309" s="58">
        <f t="shared" si="16"/>
        <v>0.28575712143928034</v>
      </c>
      <c r="E309" s="59">
        <v>1906</v>
      </c>
      <c r="F309" s="57">
        <v>0</v>
      </c>
      <c r="G309" s="4">
        <v>2</v>
      </c>
      <c r="H309" s="4">
        <v>0</v>
      </c>
      <c r="I309" s="4">
        <v>11</v>
      </c>
      <c r="J309" s="59">
        <v>0</v>
      </c>
      <c r="K309" s="57">
        <v>786</v>
      </c>
      <c r="L309" s="4">
        <f t="shared" si="17"/>
        <v>522</v>
      </c>
      <c r="M309" s="64">
        <f t="shared" si="18"/>
        <v>0.66412213740458015</v>
      </c>
      <c r="N309">
        <v>516</v>
      </c>
      <c r="O309" s="16">
        <f t="shared" si="19"/>
        <v>1.1494252873563218E-2</v>
      </c>
      <c r="P309" s="10">
        <v>6</v>
      </c>
    </row>
    <row r="310" spans="1:16" x14ac:dyDescent="0.4">
      <c r="A310" t="s">
        <v>98</v>
      </c>
      <c r="B310" t="s">
        <v>502</v>
      </c>
      <c r="C310" s="57">
        <v>10380</v>
      </c>
      <c r="D310" s="58">
        <f t="shared" si="16"/>
        <v>0.24479768786127168</v>
      </c>
      <c r="E310" s="59">
        <v>2541</v>
      </c>
      <c r="F310" s="57">
        <v>0</v>
      </c>
      <c r="G310" s="4">
        <v>3</v>
      </c>
      <c r="H310" s="4">
        <v>0</v>
      </c>
      <c r="I310" s="4">
        <v>13</v>
      </c>
      <c r="J310" s="59">
        <v>0</v>
      </c>
      <c r="K310" s="57">
        <v>1182</v>
      </c>
      <c r="L310" s="4">
        <f t="shared" si="17"/>
        <v>747</v>
      </c>
      <c r="M310" s="64">
        <f t="shared" si="18"/>
        <v>0.63197969543147203</v>
      </c>
      <c r="N310">
        <v>735</v>
      </c>
      <c r="O310" s="16">
        <f t="shared" si="19"/>
        <v>1.6064257028112448E-2</v>
      </c>
      <c r="P310" s="10">
        <v>12</v>
      </c>
    </row>
    <row r="311" spans="1:16" x14ac:dyDescent="0.4">
      <c r="A311" t="s">
        <v>98</v>
      </c>
      <c r="B311" t="s">
        <v>503</v>
      </c>
      <c r="C311" s="57">
        <v>6583</v>
      </c>
      <c r="D311" s="58">
        <f t="shared" si="16"/>
        <v>0.28998936655020507</v>
      </c>
      <c r="E311" s="59">
        <v>1909</v>
      </c>
      <c r="F311" s="57">
        <v>0</v>
      </c>
      <c r="G311" s="4">
        <v>1</v>
      </c>
      <c r="H311" s="4">
        <v>0</v>
      </c>
      <c r="I311" s="4">
        <v>8</v>
      </c>
      <c r="J311" s="59">
        <v>0</v>
      </c>
      <c r="K311" s="57">
        <v>841</v>
      </c>
      <c r="L311" s="4">
        <f t="shared" si="17"/>
        <v>601</v>
      </c>
      <c r="M311" s="64">
        <f t="shared" si="18"/>
        <v>0.7146254458977408</v>
      </c>
      <c r="N311">
        <v>590</v>
      </c>
      <c r="O311" s="16">
        <f t="shared" si="19"/>
        <v>1.8302828618968387E-2</v>
      </c>
      <c r="P311" s="10">
        <v>11</v>
      </c>
    </row>
    <row r="312" spans="1:16" x14ac:dyDescent="0.4">
      <c r="A312" t="s">
        <v>98</v>
      </c>
      <c r="B312" t="s">
        <v>504</v>
      </c>
      <c r="C312" s="57">
        <v>6965</v>
      </c>
      <c r="D312" s="58">
        <f t="shared" si="16"/>
        <v>0.39899497487437185</v>
      </c>
      <c r="E312" s="59">
        <v>2779</v>
      </c>
      <c r="F312" s="57">
        <v>0</v>
      </c>
      <c r="G312" s="4">
        <v>1</v>
      </c>
      <c r="H312" s="4">
        <v>0</v>
      </c>
      <c r="I312" s="4">
        <v>24</v>
      </c>
      <c r="J312" s="59">
        <v>0</v>
      </c>
      <c r="K312" s="57">
        <v>866</v>
      </c>
      <c r="L312" s="4">
        <f t="shared" si="17"/>
        <v>602</v>
      </c>
      <c r="M312" s="64">
        <f t="shared" si="18"/>
        <v>0.69515011547344108</v>
      </c>
      <c r="N312">
        <v>594</v>
      </c>
      <c r="O312" s="16">
        <f t="shared" si="19"/>
        <v>1.3289036544850499E-2</v>
      </c>
      <c r="P312" s="10">
        <v>8</v>
      </c>
    </row>
    <row r="313" spans="1:16" x14ac:dyDescent="0.4">
      <c r="A313" t="s">
        <v>98</v>
      </c>
      <c r="B313" t="s">
        <v>505</v>
      </c>
      <c r="C313" s="57">
        <v>7519</v>
      </c>
      <c r="D313" s="58">
        <f t="shared" si="16"/>
        <v>0.38156669769916213</v>
      </c>
      <c r="E313" s="59">
        <v>2869</v>
      </c>
      <c r="F313" s="57">
        <v>0</v>
      </c>
      <c r="G313" s="4">
        <v>2</v>
      </c>
      <c r="H313" s="4">
        <v>0</v>
      </c>
      <c r="I313" s="4">
        <v>29</v>
      </c>
      <c r="J313" s="59">
        <v>0</v>
      </c>
      <c r="K313" s="57">
        <v>1042</v>
      </c>
      <c r="L313" s="4">
        <f t="shared" si="17"/>
        <v>708</v>
      </c>
      <c r="M313" s="64">
        <f t="shared" si="18"/>
        <v>0.67946257197696736</v>
      </c>
      <c r="N313">
        <v>697</v>
      </c>
      <c r="O313" s="16">
        <f t="shared" si="19"/>
        <v>1.5536723163841809E-2</v>
      </c>
      <c r="P313" s="10">
        <v>11</v>
      </c>
    </row>
    <row r="314" spans="1:16" x14ac:dyDescent="0.4">
      <c r="A314" t="s">
        <v>98</v>
      </c>
      <c r="B314" t="s">
        <v>506</v>
      </c>
      <c r="C314" s="57">
        <v>7404</v>
      </c>
      <c r="D314" s="58">
        <f t="shared" si="16"/>
        <v>0.3565640194489465</v>
      </c>
      <c r="E314" s="59">
        <v>2640</v>
      </c>
      <c r="F314" s="57">
        <v>0</v>
      </c>
      <c r="G314" s="4">
        <v>1</v>
      </c>
      <c r="H314" s="4">
        <v>0</v>
      </c>
      <c r="I314" s="4">
        <v>19</v>
      </c>
      <c r="J314" s="59">
        <v>0</v>
      </c>
      <c r="K314" s="57">
        <v>850</v>
      </c>
      <c r="L314" s="4">
        <f t="shared" si="17"/>
        <v>602</v>
      </c>
      <c r="M314" s="64">
        <f t="shared" si="18"/>
        <v>0.70823529411764707</v>
      </c>
      <c r="N314">
        <v>599</v>
      </c>
      <c r="O314" s="16">
        <f t="shared" si="19"/>
        <v>4.9833887043189366E-3</v>
      </c>
      <c r="P314" s="10">
        <v>3</v>
      </c>
    </row>
    <row r="315" spans="1:16" x14ac:dyDescent="0.4">
      <c r="A315" t="s">
        <v>98</v>
      </c>
      <c r="B315" t="s">
        <v>507</v>
      </c>
      <c r="C315" s="57">
        <v>7103</v>
      </c>
      <c r="D315" s="58">
        <f t="shared" si="16"/>
        <v>0.3288751231873856</v>
      </c>
      <c r="E315" s="59">
        <v>2336</v>
      </c>
      <c r="F315" s="57">
        <v>0</v>
      </c>
      <c r="G315" s="4">
        <v>4</v>
      </c>
      <c r="H315" s="4">
        <v>0</v>
      </c>
      <c r="I315" s="4">
        <v>21</v>
      </c>
      <c r="J315" s="59">
        <v>0</v>
      </c>
      <c r="K315" s="57">
        <v>862</v>
      </c>
      <c r="L315" s="4">
        <f t="shared" si="17"/>
        <v>627</v>
      </c>
      <c r="M315" s="64">
        <f t="shared" si="18"/>
        <v>0.72737819025522044</v>
      </c>
      <c r="N315">
        <v>623</v>
      </c>
      <c r="O315" s="16">
        <f t="shared" si="19"/>
        <v>6.379585326953748E-3</v>
      </c>
      <c r="P315" s="10">
        <v>4</v>
      </c>
    </row>
    <row r="316" spans="1:16" x14ac:dyDescent="0.4">
      <c r="A316" t="s">
        <v>98</v>
      </c>
      <c r="B316" t="s">
        <v>508</v>
      </c>
      <c r="C316" s="57">
        <v>7092</v>
      </c>
      <c r="D316" s="58">
        <f t="shared" si="16"/>
        <v>0.3281161872532431</v>
      </c>
      <c r="E316" s="59">
        <v>2327</v>
      </c>
      <c r="F316" s="57">
        <v>0</v>
      </c>
      <c r="G316" s="4">
        <v>6</v>
      </c>
      <c r="H316" s="4">
        <v>0</v>
      </c>
      <c r="I316" s="4">
        <v>17</v>
      </c>
      <c r="J316" s="59">
        <v>0</v>
      </c>
      <c r="K316" s="57">
        <v>1001</v>
      </c>
      <c r="L316" s="4">
        <f t="shared" si="17"/>
        <v>686</v>
      </c>
      <c r="M316" s="64">
        <f t="shared" si="18"/>
        <v>0.68531468531468531</v>
      </c>
      <c r="N316">
        <v>679</v>
      </c>
      <c r="O316" s="16">
        <f t="shared" si="19"/>
        <v>1.020408163265306E-2</v>
      </c>
      <c r="P316" s="10">
        <v>7</v>
      </c>
    </row>
    <row r="317" spans="1:16" x14ac:dyDescent="0.4">
      <c r="A317" t="s">
        <v>98</v>
      </c>
      <c r="B317" t="s">
        <v>509</v>
      </c>
      <c r="C317" s="57">
        <v>6558</v>
      </c>
      <c r="D317" s="58">
        <f t="shared" si="16"/>
        <v>0.37633424824641659</v>
      </c>
      <c r="E317" s="59">
        <v>2468</v>
      </c>
      <c r="F317" s="57">
        <v>0</v>
      </c>
      <c r="G317" s="4">
        <v>5</v>
      </c>
      <c r="H317" s="4">
        <v>0</v>
      </c>
      <c r="I317" s="4">
        <v>22</v>
      </c>
      <c r="J317" s="59">
        <v>0</v>
      </c>
      <c r="K317" s="57">
        <v>730</v>
      </c>
      <c r="L317" s="4">
        <f t="shared" si="17"/>
        <v>489</v>
      </c>
      <c r="M317" s="64">
        <f t="shared" si="18"/>
        <v>0.66986301369863011</v>
      </c>
      <c r="N317">
        <v>481</v>
      </c>
      <c r="O317" s="16">
        <f t="shared" si="19"/>
        <v>1.6359918200408999E-2</v>
      </c>
      <c r="P317" s="10">
        <v>8</v>
      </c>
    </row>
    <row r="318" spans="1:16" x14ac:dyDescent="0.4">
      <c r="A318" t="s">
        <v>99</v>
      </c>
      <c r="B318" t="s">
        <v>510</v>
      </c>
      <c r="C318" s="57">
        <v>6041</v>
      </c>
      <c r="D318" s="58">
        <f t="shared" si="16"/>
        <v>0.32113888429068033</v>
      </c>
      <c r="E318" s="59">
        <v>1940</v>
      </c>
      <c r="F318" s="57">
        <v>0</v>
      </c>
      <c r="G318" s="4">
        <v>1</v>
      </c>
      <c r="H318" s="4">
        <v>0</v>
      </c>
      <c r="I318" s="4">
        <v>9</v>
      </c>
      <c r="J318" s="59">
        <v>0</v>
      </c>
      <c r="K318" s="57">
        <v>1499</v>
      </c>
      <c r="L318" s="4">
        <f t="shared" si="17"/>
        <v>1000</v>
      </c>
      <c r="M318" s="64">
        <f t="shared" si="18"/>
        <v>0.66711140760507004</v>
      </c>
      <c r="N318">
        <v>986</v>
      </c>
      <c r="O318" s="16">
        <f t="shared" si="19"/>
        <v>1.4E-2</v>
      </c>
      <c r="P318" s="10">
        <v>14</v>
      </c>
    </row>
    <row r="319" spans="1:16" x14ac:dyDescent="0.4">
      <c r="A319" t="s">
        <v>99</v>
      </c>
      <c r="B319" t="s">
        <v>511</v>
      </c>
      <c r="C319" s="57">
        <v>7156</v>
      </c>
      <c r="D319" s="58">
        <f t="shared" si="16"/>
        <v>0.29178311906092791</v>
      </c>
      <c r="E319" s="59">
        <v>2088</v>
      </c>
      <c r="F319" s="57">
        <v>0</v>
      </c>
      <c r="G319" s="4">
        <v>2</v>
      </c>
      <c r="H319" s="4">
        <v>0</v>
      </c>
      <c r="I319" s="4">
        <v>9</v>
      </c>
      <c r="J319" s="59">
        <v>0</v>
      </c>
      <c r="K319" s="57">
        <v>1700</v>
      </c>
      <c r="L319" s="4">
        <f t="shared" si="17"/>
        <v>994</v>
      </c>
      <c r="M319" s="64">
        <f t="shared" si="18"/>
        <v>0.58470588235294119</v>
      </c>
      <c r="N319">
        <v>974</v>
      </c>
      <c r="O319" s="16">
        <f t="shared" si="19"/>
        <v>2.0120724346076459E-2</v>
      </c>
      <c r="P319" s="10">
        <v>20</v>
      </c>
    </row>
    <row r="320" spans="1:16" x14ac:dyDescent="0.4">
      <c r="A320" t="s">
        <v>99</v>
      </c>
      <c r="B320" t="s">
        <v>512</v>
      </c>
      <c r="C320" s="57">
        <v>5963</v>
      </c>
      <c r="D320" s="58">
        <f t="shared" si="16"/>
        <v>0.24987422438369947</v>
      </c>
      <c r="E320" s="59">
        <v>1490</v>
      </c>
      <c r="F320" s="57">
        <v>0</v>
      </c>
      <c r="G320" s="4">
        <v>4</v>
      </c>
      <c r="H320" s="4">
        <v>0</v>
      </c>
      <c r="I320" s="4">
        <v>8</v>
      </c>
      <c r="J320" s="59">
        <v>0</v>
      </c>
      <c r="K320" s="57">
        <v>1331</v>
      </c>
      <c r="L320" s="4">
        <f t="shared" si="17"/>
        <v>816</v>
      </c>
      <c r="M320" s="64">
        <f t="shared" si="18"/>
        <v>0.6130728775356874</v>
      </c>
      <c r="N320">
        <v>805</v>
      </c>
      <c r="O320" s="16">
        <f t="shared" si="19"/>
        <v>1.3480392156862746E-2</v>
      </c>
      <c r="P320" s="10">
        <v>11</v>
      </c>
    </row>
    <row r="321" spans="1:16" x14ac:dyDescent="0.4">
      <c r="A321" t="s">
        <v>99</v>
      </c>
      <c r="B321" t="s">
        <v>513</v>
      </c>
      <c r="C321" s="57">
        <v>6000</v>
      </c>
      <c r="D321" s="58">
        <f t="shared" si="16"/>
        <v>0.27750000000000002</v>
      </c>
      <c r="E321" s="59">
        <v>1665</v>
      </c>
      <c r="F321" s="57">
        <v>0</v>
      </c>
      <c r="G321" s="4">
        <v>4</v>
      </c>
      <c r="H321" s="4">
        <v>0</v>
      </c>
      <c r="I321" s="4">
        <v>10</v>
      </c>
      <c r="J321" s="59">
        <v>0</v>
      </c>
      <c r="K321" s="57">
        <v>1539</v>
      </c>
      <c r="L321" s="4">
        <f t="shared" si="17"/>
        <v>951</v>
      </c>
      <c r="M321" s="64">
        <f t="shared" si="18"/>
        <v>0.61793372319688111</v>
      </c>
      <c r="N321">
        <v>939</v>
      </c>
      <c r="O321" s="16">
        <f t="shared" si="19"/>
        <v>1.2618296529968454E-2</v>
      </c>
      <c r="P321" s="10">
        <v>12</v>
      </c>
    </row>
    <row r="322" spans="1:16" x14ac:dyDescent="0.4">
      <c r="A322" t="s">
        <v>99</v>
      </c>
      <c r="B322" t="s">
        <v>514</v>
      </c>
      <c r="C322" s="57">
        <v>5556</v>
      </c>
      <c r="D322" s="58">
        <f t="shared" si="16"/>
        <v>0.37095032397408206</v>
      </c>
      <c r="E322" s="59">
        <v>2061</v>
      </c>
      <c r="F322" s="57">
        <v>0</v>
      </c>
      <c r="G322" s="4">
        <v>0</v>
      </c>
      <c r="H322" s="4">
        <v>1</v>
      </c>
      <c r="I322" s="4">
        <v>8</v>
      </c>
      <c r="J322" s="59">
        <v>0</v>
      </c>
      <c r="K322" s="57">
        <v>1613</v>
      </c>
      <c r="L322" s="4">
        <f t="shared" si="17"/>
        <v>1078</v>
      </c>
      <c r="M322" s="64">
        <f t="shared" si="18"/>
        <v>0.66831990080595161</v>
      </c>
      <c r="N322">
        <v>1066</v>
      </c>
      <c r="O322" s="16">
        <f t="shared" si="19"/>
        <v>1.1131725417439703E-2</v>
      </c>
      <c r="P322" s="10">
        <v>12</v>
      </c>
    </row>
    <row r="323" spans="1:16" x14ac:dyDescent="0.4">
      <c r="A323" t="s">
        <v>99</v>
      </c>
      <c r="B323" t="s">
        <v>515</v>
      </c>
      <c r="C323" s="57">
        <v>5936</v>
      </c>
      <c r="D323" s="58">
        <f t="shared" si="16"/>
        <v>0.35444743935309975</v>
      </c>
      <c r="E323" s="59">
        <v>2104</v>
      </c>
      <c r="F323" s="57">
        <v>0</v>
      </c>
      <c r="G323" s="4">
        <v>2</v>
      </c>
      <c r="H323" s="4">
        <v>0</v>
      </c>
      <c r="I323" s="4">
        <v>10</v>
      </c>
      <c r="J323" s="59">
        <v>0</v>
      </c>
      <c r="K323" s="57">
        <v>2032</v>
      </c>
      <c r="L323" s="4">
        <f t="shared" si="17"/>
        <v>1285</v>
      </c>
      <c r="M323" s="64">
        <f t="shared" si="18"/>
        <v>0.63238188976377951</v>
      </c>
      <c r="N323">
        <v>1262</v>
      </c>
      <c r="O323" s="16">
        <f t="shared" si="19"/>
        <v>1.7898832684824902E-2</v>
      </c>
      <c r="P323" s="10">
        <v>23</v>
      </c>
    </row>
    <row r="324" spans="1:16" x14ac:dyDescent="0.4">
      <c r="A324" t="s">
        <v>99</v>
      </c>
      <c r="B324" t="s">
        <v>516</v>
      </c>
      <c r="C324" s="57">
        <v>6845</v>
      </c>
      <c r="D324" s="58">
        <f t="shared" ref="D324:D387" si="20">E324/C324</f>
        <v>0.27582176771365963</v>
      </c>
      <c r="E324" s="59">
        <v>1888</v>
      </c>
      <c r="F324" s="57">
        <v>0</v>
      </c>
      <c r="G324" s="4">
        <v>0</v>
      </c>
      <c r="H324" s="4">
        <v>0</v>
      </c>
      <c r="I324" s="4">
        <v>15</v>
      </c>
      <c r="J324" s="59">
        <v>0</v>
      </c>
      <c r="K324" s="57">
        <v>1679</v>
      </c>
      <c r="L324" s="4">
        <f t="shared" ref="L324:L387" si="21">N324+P324</f>
        <v>1042</v>
      </c>
      <c r="M324" s="64">
        <f t="shared" ref="M324:M387" si="22">L324/K324</f>
        <v>0.62060750446694457</v>
      </c>
      <c r="N324">
        <v>1031</v>
      </c>
      <c r="O324" s="16">
        <f t="shared" ref="O324:O387" si="23">P324/L324</f>
        <v>1.055662188099808E-2</v>
      </c>
      <c r="P324" s="10">
        <v>11</v>
      </c>
    </row>
    <row r="325" spans="1:16" x14ac:dyDescent="0.4">
      <c r="A325" t="s">
        <v>99</v>
      </c>
      <c r="B325" t="s">
        <v>517</v>
      </c>
      <c r="C325" s="57">
        <v>5835</v>
      </c>
      <c r="D325" s="58">
        <f t="shared" si="20"/>
        <v>0.28431876606683804</v>
      </c>
      <c r="E325" s="59">
        <v>1659</v>
      </c>
      <c r="F325" s="57">
        <v>0</v>
      </c>
      <c r="G325" s="4">
        <v>1</v>
      </c>
      <c r="H325" s="4">
        <v>0</v>
      </c>
      <c r="I325" s="4">
        <v>12</v>
      </c>
      <c r="J325" s="59">
        <v>0</v>
      </c>
      <c r="K325" s="57">
        <v>1508</v>
      </c>
      <c r="L325" s="4">
        <f t="shared" si="21"/>
        <v>962</v>
      </c>
      <c r="M325" s="64">
        <f t="shared" si="22"/>
        <v>0.63793103448275867</v>
      </c>
      <c r="N325">
        <v>945</v>
      </c>
      <c r="O325" s="16">
        <f t="shared" si="23"/>
        <v>1.7671517671517672E-2</v>
      </c>
      <c r="P325" s="10">
        <v>17</v>
      </c>
    </row>
    <row r="326" spans="1:16" x14ac:dyDescent="0.4">
      <c r="A326" t="s">
        <v>99</v>
      </c>
      <c r="B326" t="s">
        <v>518</v>
      </c>
      <c r="C326" s="57">
        <v>6746</v>
      </c>
      <c r="D326" s="58">
        <f t="shared" si="20"/>
        <v>0.2909872517047139</v>
      </c>
      <c r="E326" s="59">
        <v>1963</v>
      </c>
      <c r="F326" s="57">
        <v>0</v>
      </c>
      <c r="G326" s="4">
        <v>0</v>
      </c>
      <c r="H326" s="4">
        <v>0</v>
      </c>
      <c r="I326" s="4">
        <v>15</v>
      </c>
      <c r="J326" s="59">
        <v>0</v>
      </c>
      <c r="K326" s="57">
        <v>1694</v>
      </c>
      <c r="L326" s="4">
        <f t="shared" si="21"/>
        <v>981</v>
      </c>
      <c r="M326" s="64">
        <f t="shared" si="22"/>
        <v>0.57910271546635184</v>
      </c>
      <c r="N326">
        <v>976</v>
      </c>
      <c r="O326" s="16">
        <f t="shared" si="23"/>
        <v>5.0968399592252805E-3</v>
      </c>
      <c r="P326" s="10">
        <v>5</v>
      </c>
    </row>
    <row r="327" spans="1:16" x14ac:dyDescent="0.4">
      <c r="A327" t="s">
        <v>99</v>
      </c>
      <c r="B327" t="s">
        <v>519</v>
      </c>
      <c r="C327" s="57">
        <v>6757</v>
      </c>
      <c r="D327" s="58">
        <f t="shared" si="20"/>
        <v>0.32455231611661978</v>
      </c>
      <c r="E327" s="59">
        <v>2193</v>
      </c>
      <c r="F327" s="57">
        <v>0</v>
      </c>
      <c r="G327" s="4">
        <v>1</v>
      </c>
      <c r="H327" s="4">
        <v>0</v>
      </c>
      <c r="I327" s="4">
        <v>22</v>
      </c>
      <c r="J327" s="59">
        <v>0</v>
      </c>
      <c r="K327" s="57">
        <v>1987</v>
      </c>
      <c r="L327" s="4">
        <f t="shared" si="21"/>
        <v>1252</v>
      </c>
      <c r="M327" s="64">
        <f t="shared" si="22"/>
        <v>0.63009562154001009</v>
      </c>
      <c r="N327">
        <v>1240</v>
      </c>
      <c r="O327" s="16">
        <f t="shared" si="23"/>
        <v>9.5846645367412137E-3</v>
      </c>
      <c r="P327" s="10">
        <v>12</v>
      </c>
    </row>
    <row r="328" spans="1:16" x14ac:dyDescent="0.4">
      <c r="A328" t="s">
        <v>99</v>
      </c>
      <c r="B328" t="s">
        <v>520</v>
      </c>
      <c r="C328" s="57">
        <v>6186</v>
      </c>
      <c r="D328" s="58">
        <f t="shared" si="20"/>
        <v>0.23440025864856126</v>
      </c>
      <c r="E328" s="59">
        <v>1450</v>
      </c>
      <c r="F328" s="57">
        <v>0</v>
      </c>
      <c r="G328" s="4">
        <v>1</v>
      </c>
      <c r="H328" s="4">
        <v>0</v>
      </c>
      <c r="I328" s="4">
        <v>11</v>
      </c>
      <c r="J328" s="59">
        <v>0</v>
      </c>
      <c r="K328" s="57">
        <v>1345</v>
      </c>
      <c r="L328" s="4">
        <f t="shared" si="21"/>
        <v>810</v>
      </c>
      <c r="M328" s="64">
        <f t="shared" si="22"/>
        <v>0.60223048327137552</v>
      </c>
      <c r="N328">
        <v>798</v>
      </c>
      <c r="O328" s="16">
        <f t="shared" si="23"/>
        <v>1.4814814814814815E-2</v>
      </c>
      <c r="P328" s="10">
        <v>12</v>
      </c>
    </row>
    <row r="329" spans="1:16" x14ac:dyDescent="0.4">
      <c r="A329" t="s">
        <v>99</v>
      </c>
      <c r="B329" t="s">
        <v>521</v>
      </c>
      <c r="C329" s="57">
        <v>6256</v>
      </c>
      <c r="D329" s="58">
        <f t="shared" si="20"/>
        <v>0.34910485933503838</v>
      </c>
      <c r="E329" s="59">
        <v>2184</v>
      </c>
      <c r="F329" s="57">
        <v>0</v>
      </c>
      <c r="G329" s="4">
        <v>1</v>
      </c>
      <c r="H329" s="4">
        <v>0</v>
      </c>
      <c r="I329" s="4">
        <v>11</v>
      </c>
      <c r="J329" s="59">
        <v>0</v>
      </c>
      <c r="K329" s="57">
        <v>1736</v>
      </c>
      <c r="L329" s="4">
        <f t="shared" si="21"/>
        <v>1109</v>
      </c>
      <c r="M329" s="64">
        <f t="shared" si="22"/>
        <v>0.63882488479262678</v>
      </c>
      <c r="N329">
        <v>1098</v>
      </c>
      <c r="O329" s="16">
        <f t="shared" si="23"/>
        <v>9.9188458070333628E-3</v>
      </c>
      <c r="P329" s="10">
        <v>11</v>
      </c>
    </row>
    <row r="330" spans="1:16" x14ac:dyDescent="0.4">
      <c r="A330" t="s">
        <v>99</v>
      </c>
      <c r="B330" t="s">
        <v>522</v>
      </c>
      <c r="C330" s="57">
        <v>5751</v>
      </c>
      <c r="D330" s="58">
        <f t="shared" si="20"/>
        <v>0.32463919318379414</v>
      </c>
      <c r="E330" s="59">
        <v>1867</v>
      </c>
      <c r="F330" s="57">
        <v>0</v>
      </c>
      <c r="G330" s="4">
        <v>1</v>
      </c>
      <c r="H330" s="4">
        <v>0</v>
      </c>
      <c r="I330" s="4">
        <v>9</v>
      </c>
      <c r="J330" s="59">
        <v>0</v>
      </c>
      <c r="K330" s="57">
        <v>1462</v>
      </c>
      <c r="L330" s="4">
        <f t="shared" si="21"/>
        <v>949</v>
      </c>
      <c r="M330" s="64">
        <f t="shared" si="22"/>
        <v>0.64911080711354308</v>
      </c>
      <c r="N330">
        <v>938</v>
      </c>
      <c r="O330" s="16">
        <f t="shared" si="23"/>
        <v>1.1591148577449948E-2</v>
      </c>
      <c r="P330" s="10">
        <v>11</v>
      </c>
    </row>
    <row r="331" spans="1:16" x14ac:dyDescent="0.4">
      <c r="A331" t="s">
        <v>99</v>
      </c>
      <c r="B331" t="s">
        <v>523</v>
      </c>
      <c r="C331" s="57">
        <v>5944</v>
      </c>
      <c r="D331" s="58">
        <f t="shared" si="20"/>
        <v>0.32082772543741589</v>
      </c>
      <c r="E331" s="59">
        <v>1907</v>
      </c>
      <c r="F331" s="57">
        <v>0</v>
      </c>
      <c r="G331" s="4">
        <v>3</v>
      </c>
      <c r="H331" s="4">
        <v>0</v>
      </c>
      <c r="I331" s="4">
        <v>12</v>
      </c>
      <c r="J331" s="59">
        <v>0</v>
      </c>
      <c r="K331" s="57">
        <v>1839</v>
      </c>
      <c r="L331" s="4">
        <f t="shared" si="21"/>
        <v>1162</v>
      </c>
      <c r="M331" s="64">
        <f t="shared" si="22"/>
        <v>0.63186514410005434</v>
      </c>
      <c r="N331">
        <v>1155</v>
      </c>
      <c r="O331" s="16">
        <f t="shared" si="23"/>
        <v>6.024096385542169E-3</v>
      </c>
      <c r="P331" s="10">
        <v>7</v>
      </c>
    </row>
    <row r="332" spans="1:16" x14ac:dyDescent="0.4">
      <c r="A332" t="s">
        <v>100</v>
      </c>
      <c r="B332" t="s">
        <v>524</v>
      </c>
      <c r="C332" s="57">
        <v>7309</v>
      </c>
      <c r="D332" s="58">
        <f t="shared" si="20"/>
        <v>0.26583663975920097</v>
      </c>
      <c r="E332" s="59">
        <v>1943</v>
      </c>
      <c r="F332" s="57">
        <v>0</v>
      </c>
      <c r="G332" s="4">
        <v>2</v>
      </c>
      <c r="H332" s="4">
        <v>0</v>
      </c>
      <c r="I332" s="4">
        <v>7</v>
      </c>
      <c r="J332" s="59">
        <v>0</v>
      </c>
      <c r="K332" s="57">
        <v>1151</v>
      </c>
      <c r="L332" s="4">
        <f t="shared" si="21"/>
        <v>742</v>
      </c>
      <c r="M332" s="64">
        <f t="shared" si="22"/>
        <v>0.6446568201563857</v>
      </c>
      <c r="N332">
        <v>707</v>
      </c>
      <c r="O332" s="16">
        <f t="shared" si="23"/>
        <v>4.716981132075472E-2</v>
      </c>
      <c r="P332" s="10">
        <v>35</v>
      </c>
    </row>
    <row r="333" spans="1:16" x14ac:dyDescent="0.4">
      <c r="A333" t="s">
        <v>100</v>
      </c>
      <c r="B333" t="s">
        <v>438</v>
      </c>
      <c r="C333" s="57">
        <v>8329</v>
      </c>
      <c r="D333" s="58">
        <f t="shared" si="20"/>
        <v>0.3398967463080802</v>
      </c>
      <c r="E333" s="59">
        <v>2831</v>
      </c>
      <c r="F333" s="57">
        <v>0</v>
      </c>
      <c r="G333" s="4">
        <v>2</v>
      </c>
      <c r="H333" s="4">
        <v>0</v>
      </c>
      <c r="I333" s="4">
        <v>23</v>
      </c>
      <c r="J333" s="59">
        <v>0</v>
      </c>
      <c r="K333" s="57">
        <v>1396</v>
      </c>
      <c r="L333" s="4">
        <f t="shared" si="21"/>
        <v>939</v>
      </c>
      <c r="M333" s="64">
        <f t="shared" si="22"/>
        <v>0.67263610315186251</v>
      </c>
      <c r="N333">
        <v>896</v>
      </c>
      <c r="O333" s="16">
        <f t="shared" si="23"/>
        <v>4.5793397231096912E-2</v>
      </c>
      <c r="P333" s="10">
        <v>43</v>
      </c>
    </row>
    <row r="334" spans="1:16" x14ac:dyDescent="0.4">
      <c r="A334" t="s">
        <v>100</v>
      </c>
      <c r="B334" t="s">
        <v>525</v>
      </c>
      <c r="C334" s="57">
        <v>10350</v>
      </c>
      <c r="D334" s="58">
        <f t="shared" si="20"/>
        <v>0.19391304347826088</v>
      </c>
      <c r="E334" s="59">
        <v>2007</v>
      </c>
      <c r="F334" s="57">
        <v>0</v>
      </c>
      <c r="G334" s="4">
        <v>0</v>
      </c>
      <c r="H334" s="4">
        <v>0</v>
      </c>
      <c r="I334" s="4">
        <v>15</v>
      </c>
      <c r="J334" s="59">
        <v>0</v>
      </c>
      <c r="K334" s="57">
        <v>1299</v>
      </c>
      <c r="L334" s="4">
        <f t="shared" si="21"/>
        <v>816</v>
      </c>
      <c r="M334" s="64">
        <f t="shared" si="22"/>
        <v>0.62817551963048501</v>
      </c>
      <c r="N334">
        <v>778</v>
      </c>
      <c r="O334" s="16">
        <f t="shared" si="23"/>
        <v>4.6568627450980393E-2</v>
      </c>
      <c r="P334" s="10">
        <v>38</v>
      </c>
    </row>
    <row r="335" spans="1:16" x14ac:dyDescent="0.4">
      <c r="A335" t="s">
        <v>100</v>
      </c>
      <c r="B335" t="s">
        <v>526</v>
      </c>
      <c r="C335" s="57">
        <v>7325</v>
      </c>
      <c r="D335" s="58">
        <f t="shared" si="20"/>
        <v>0.28982935153583617</v>
      </c>
      <c r="E335" s="59">
        <v>2123</v>
      </c>
      <c r="F335" s="57">
        <v>0</v>
      </c>
      <c r="G335" s="4">
        <v>0</v>
      </c>
      <c r="H335" s="4">
        <v>1</v>
      </c>
      <c r="I335" s="4">
        <v>5</v>
      </c>
      <c r="J335" s="59">
        <v>0</v>
      </c>
      <c r="K335" s="57">
        <v>1302</v>
      </c>
      <c r="L335" s="4">
        <f t="shared" si="21"/>
        <v>842</v>
      </c>
      <c r="M335" s="64">
        <f t="shared" si="22"/>
        <v>0.64669738863287252</v>
      </c>
      <c r="N335">
        <v>807</v>
      </c>
      <c r="O335" s="16">
        <f t="shared" si="23"/>
        <v>4.1567695961995249E-2</v>
      </c>
      <c r="P335" s="10">
        <v>35</v>
      </c>
    </row>
    <row r="336" spans="1:16" x14ac:dyDescent="0.4">
      <c r="A336" t="s">
        <v>100</v>
      </c>
      <c r="B336" t="s">
        <v>527</v>
      </c>
      <c r="C336" s="57">
        <v>7428</v>
      </c>
      <c r="D336" s="58">
        <f t="shared" si="20"/>
        <v>0.34693053311793215</v>
      </c>
      <c r="E336" s="59">
        <v>2577</v>
      </c>
      <c r="F336" s="57">
        <v>0</v>
      </c>
      <c r="G336" s="4">
        <v>0</v>
      </c>
      <c r="H336" s="4">
        <v>0</v>
      </c>
      <c r="I336" s="4">
        <v>21</v>
      </c>
      <c r="J336" s="59">
        <v>0</v>
      </c>
      <c r="K336" s="57">
        <v>1456</v>
      </c>
      <c r="L336" s="4">
        <f t="shared" si="21"/>
        <v>978</v>
      </c>
      <c r="M336" s="64">
        <f t="shared" si="22"/>
        <v>0.67170329670329665</v>
      </c>
      <c r="N336">
        <v>940</v>
      </c>
      <c r="O336" s="16">
        <f t="shared" si="23"/>
        <v>3.8854805725971372E-2</v>
      </c>
      <c r="P336" s="10">
        <v>38</v>
      </c>
    </row>
    <row r="337" spans="1:16" x14ac:dyDescent="0.4">
      <c r="A337" t="s">
        <v>100</v>
      </c>
      <c r="B337" t="s">
        <v>528</v>
      </c>
      <c r="C337" s="57">
        <v>8297</v>
      </c>
      <c r="D337" s="58">
        <f t="shared" si="20"/>
        <v>0.26961552368325903</v>
      </c>
      <c r="E337" s="59">
        <v>2237</v>
      </c>
      <c r="F337" s="57">
        <v>0</v>
      </c>
      <c r="G337" s="4">
        <v>2</v>
      </c>
      <c r="H337" s="4">
        <v>0</v>
      </c>
      <c r="I337" s="4">
        <v>22</v>
      </c>
      <c r="J337" s="59">
        <v>0</v>
      </c>
      <c r="K337" s="57">
        <v>1269</v>
      </c>
      <c r="L337" s="4">
        <f t="shared" si="21"/>
        <v>832</v>
      </c>
      <c r="M337" s="64">
        <f t="shared" si="22"/>
        <v>0.65563435776201728</v>
      </c>
      <c r="N337">
        <v>791</v>
      </c>
      <c r="O337" s="16">
        <f t="shared" si="23"/>
        <v>4.9278846153846152E-2</v>
      </c>
      <c r="P337" s="10">
        <v>41</v>
      </c>
    </row>
    <row r="338" spans="1:16" x14ac:dyDescent="0.4">
      <c r="A338" t="s">
        <v>100</v>
      </c>
      <c r="B338" t="s">
        <v>529</v>
      </c>
      <c r="C338" s="57">
        <v>8013</v>
      </c>
      <c r="D338" s="58">
        <f t="shared" si="20"/>
        <v>0.37027330587794832</v>
      </c>
      <c r="E338" s="59">
        <v>2967</v>
      </c>
      <c r="F338" s="57">
        <v>0</v>
      </c>
      <c r="G338" s="4">
        <v>0</v>
      </c>
      <c r="H338" s="4">
        <v>0</v>
      </c>
      <c r="I338" s="4">
        <v>6</v>
      </c>
      <c r="J338" s="59">
        <v>0</v>
      </c>
      <c r="K338" s="57">
        <v>1543</v>
      </c>
      <c r="L338" s="4">
        <f t="shared" si="21"/>
        <v>1144</v>
      </c>
      <c r="M338" s="64">
        <f t="shared" si="22"/>
        <v>0.74141283214517173</v>
      </c>
      <c r="N338">
        <v>1077</v>
      </c>
      <c r="O338" s="16">
        <f t="shared" si="23"/>
        <v>5.8566433566433568E-2</v>
      </c>
      <c r="P338" s="10">
        <v>67</v>
      </c>
    </row>
    <row r="339" spans="1:16" x14ac:dyDescent="0.4">
      <c r="A339" t="s">
        <v>100</v>
      </c>
      <c r="B339" t="s">
        <v>530</v>
      </c>
      <c r="C339" s="57">
        <v>9873</v>
      </c>
      <c r="D339" s="58">
        <f t="shared" si="20"/>
        <v>0.28177858806846956</v>
      </c>
      <c r="E339" s="59">
        <v>2782</v>
      </c>
      <c r="F339" s="57">
        <v>0</v>
      </c>
      <c r="G339" s="4">
        <v>0</v>
      </c>
      <c r="H339" s="4">
        <v>0</v>
      </c>
      <c r="I339" s="4">
        <v>10</v>
      </c>
      <c r="J339" s="59">
        <v>0</v>
      </c>
      <c r="K339" s="57">
        <v>1699</v>
      </c>
      <c r="L339" s="4">
        <f t="shared" si="21"/>
        <v>1129</v>
      </c>
      <c r="M339" s="64">
        <f t="shared" si="22"/>
        <v>0.66450853443201885</v>
      </c>
      <c r="N339">
        <v>1084</v>
      </c>
      <c r="O339" s="16">
        <f t="shared" si="23"/>
        <v>3.9858281665190433E-2</v>
      </c>
      <c r="P339" s="10">
        <v>45</v>
      </c>
    </row>
    <row r="340" spans="1:16" x14ac:dyDescent="0.4">
      <c r="A340" t="s">
        <v>100</v>
      </c>
      <c r="B340" t="s">
        <v>531</v>
      </c>
      <c r="C340" s="57">
        <v>9675</v>
      </c>
      <c r="D340" s="58">
        <f t="shared" si="20"/>
        <v>0.29705426356589149</v>
      </c>
      <c r="E340" s="59">
        <v>2874</v>
      </c>
      <c r="F340" s="57">
        <v>0</v>
      </c>
      <c r="G340" s="4">
        <v>0</v>
      </c>
      <c r="H340" s="4">
        <v>0</v>
      </c>
      <c r="I340" s="4">
        <v>10</v>
      </c>
      <c r="J340" s="59">
        <v>0</v>
      </c>
      <c r="K340" s="57">
        <v>1471</v>
      </c>
      <c r="L340" s="4">
        <f t="shared" si="21"/>
        <v>959</v>
      </c>
      <c r="M340" s="64">
        <f t="shared" si="22"/>
        <v>0.65193745751189669</v>
      </c>
      <c r="N340">
        <v>913</v>
      </c>
      <c r="O340" s="16">
        <f t="shared" si="23"/>
        <v>4.7966631908237745E-2</v>
      </c>
      <c r="P340" s="10">
        <v>46</v>
      </c>
    </row>
    <row r="341" spans="1:16" x14ac:dyDescent="0.4">
      <c r="A341" t="s">
        <v>100</v>
      </c>
      <c r="B341" t="s">
        <v>532</v>
      </c>
      <c r="C341" s="57">
        <v>8591</v>
      </c>
      <c r="D341" s="58">
        <f t="shared" si="20"/>
        <v>0.25724595506925851</v>
      </c>
      <c r="E341" s="59">
        <v>2210</v>
      </c>
      <c r="F341" s="57">
        <v>0</v>
      </c>
      <c r="G341" s="4">
        <v>5</v>
      </c>
      <c r="H341" s="4">
        <v>0</v>
      </c>
      <c r="I341" s="4">
        <v>10</v>
      </c>
      <c r="J341" s="59">
        <v>0</v>
      </c>
      <c r="K341" s="57">
        <v>1198</v>
      </c>
      <c r="L341" s="4">
        <f t="shared" si="21"/>
        <v>764</v>
      </c>
      <c r="M341" s="64">
        <f t="shared" si="22"/>
        <v>0.63772954924874792</v>
      </c>
      <c r="N341">
        <v>731</v>
      </c>
      <c r="O341" s="16">
        <f t="shared" si="23"/>
        <v>4.3193717277486908E-2</v>
      </c>
      <c r="P341" s="10">
        <v>33</v>
      </c>
    </row>
    <row r="342" spans="1:16" x14ac:dyDescent="0.4">
      <c r="A342" t="s">
        <v>100</v>
      </c>
      <c r="B342" t="s">
        <v>533</v>
      </c>
      <c r="C342" s="57">
        <v>7765</v>
      </c>
      <c r="D342" s="58">
        <f t="shared" si="20"/>
        <v>0.41983258209916291</v>
      </c>
      <c r="E342" s="59">
        <v>3260</v>
      </c>
      <c r="F342" s="57">
        <v>0</v>
      </c>
      <c r="G342" s="4">
        <v>0</v>
      </c>
      <c r="H342" s="4">
        <v>0</v>
      </c>
      <c r="I342" s="4">
        <v>20</v>
      </c>
      <c r="J342" s="59">
        <v>0</v>
      </c>
      <c r="K342" s="57">
        <v>1692</v>
      </c>
      <c r="L342" s="4">
        <f t="shared" si="21"/>
        <v>1286</v>
      </c>
      <c r="M342" s="64">
        <f t="shared" si="22"/>
        <v>0.76004728132387711</v>
      </c>
      <c r="N342">
        <v>1239</v>
      </c>
      <c r="O342" s="16">
        <f t="shared" si="23"/>
        <v>3.6547433903576981E-2</v>
      </c>
      <c r="P342" s="10">
        <v>47</v>
      </c>
    </row>
    <row r="343" spans="1:16" x14ac:dyDescent="0.4">
      <c r="A343" t="s">
        <v>100</v>
      </c>
      <c r="B343" t="s">
        <v>534</v>
      </c>
      <c r="C343" s="57">
        <v>8594</v>
      </c>
      <c r="D343" s="58">
        <f t="shared" si="20"/>
        <v>0.33162671631370721</v>
      </c>
      <c r="E343" s="59">
        <v>2850</v>
      </c>
      <c r="F343" s="57">
        <v>0</v>
      </c>
      <c r="G343" s="4">
        <v>1</v>
      </c>
      <c r="H343" s="4">
        <v>0</v>
      </c>
      <c r="I343" s="4">
        <v>33</v>
      </c>
      <c r="J343" s="59">
        <v>0</v>
      </c>
      <c r="K343" s="57">
        <v>1445</v>
      </c>
      <c r="L343" s="4">
        <f t="shared" si="21"/>
        <v>955</v>
      </c>
      <c r="M343" s="64">
        <f t="shared" si="22"/>
        <v>0.66089965397923878</v>
      </c>
      <c r="N343">
        <v>918</v>
      </c>
      <c r="O343" s="16">
        <f t="shared" si="23"/>
        <v>3.8743455497382201E-2</v>
      </c>
      <c r="P343" s="10">
        <v>37</v>
      </c>
    </row>
    <row r="344" spans="1:16" x14ac:dyDescent="0.4">
      <c r="A344" t="s">
        <v>100</v>
      </c>
      <c r="B344" t="s">
        <v>535</v>
      </c>
      <c r="C344" s="57">
        <v>8288</v>
      </c>
      <c r="D344" s="58">
        <f t="shared" si="20"/>
        <v>0.25180984555984554</v>
      </c>
      <c r="E344" s="59">
        <v>2087</v>
      </c>
      <c r="F344" s="57">
        <v>0</v>
      </c>
      <c r="G344" s="4">
        <v>0</v>
      </c>
      <c r="H344" s="4">
        <v>0</v>
      </c>
      <c r="I344" s="4">
        <v>11</v>
      </c>
      <c r="J344" s="59">
        <v>0</v>
      </c>
      <c r="K344" s="57">
        <v>1325</v>
      </c>
      <c r="L344" s="4">
        <f t="shared" si="21"/>
        <v>822</v>
      </c>
      <c r="M344" s="64">
        <f t="shared" si="22"/>
        <v>0.62037735849056608</v>
      </c>
      <c r="N344">
        <v>788</v>
      </c>
      <c r="O344" s="16">
        <f t="shared" si="23"/>
        <v>4.1362530413625302E-2</v>
      </c>
      <c r="P344" s="10">
        <v>34</v>
      </c>
    </row>
    <row r="345" spans="1:16" x14ac:dyDescent="0.4">
      <c r="A345" t="s">
        <v>100</v>
      </c>
      <c r="B345" t="s">
        <v>536</v>
      </c>
      <c r="C345" s="57">
        <v>8167</v>
      </c>
      <c r="D345" s="58">
        <f t="shared" si="20"/>
        <v>0.29680421207297664</v>
      </c>
      <c r="E345" s="59">
        <v>2424</v>
      </c>
      <c r="F345" s="57">
        <v>0</v>
      </c>
      <c r="G345" s="4">
        <v>1</v>
      </c>
      <c r="H345" s="4">
        <v>0</v>
      </c>
      <c r="I345" s="4">
        <v>17</v>
      </c>
      <c r="J345" s="59">
        <v>0</v>
      </c>
      <c r="K345" s="57">
        <v>1803</v>
      </c>
      <c r="L345" s="4">
        <f t="shared" si="21"/>
        <v>1242</v>
      </c>
      <c r="M345" s="64">
        <f t="shared" si="22"/>
        <v>0.68885191347753749</v>
      </c>
      <c r="N345">
        <v>1198</v>
      </c>
      <c r="O345" s="16">
        <f t="shared" si="23"/>
        <v>3.542673107890499E-2</v>
      </c>
      <c r="P345" s="10">
        <v>44</v>
      </c>
    </row>
    <row r="346" spans="1:16" x14ac:dyDescent="0.4">
      <c r="A346" t="s">
        <v>100</v>
      </c>
      <c r="B346" t="s">
        <v>537</v>
      </c>
      <c r="C346" s="57">
        <v>7120</v>
      </c>
      <c r="D346" s="58">
        <f t="shared" si="20"/>
        <v>0.29831460674157301</v>
      </c>
      <c r="E346" s="59">
        <v>2124</v>
      </c>
      <c r="F346" s="57">
        <v>0</v>
      </c>
      <c r="G346" s="4">
        <v>0</v>
      </c>
      <c r="H346" s="4">
        <v>0</v>
      </c>
      <c r="I346" s="4">
        <v>10</v>
      </c>
      <c r="J346" s="59">
        <v>0</v>
      </c>
      <c r="K346" s="57">
        <v>1485</v>
      </c>
      <c r="L346" s="4">
        <f t="shared" si="21"/>
        <v>992</v>
      </c>
      <c r="M346" s="64">
        <f t="shared" si="22"/>
        <v>0.66801346801346806</v>
      </c>
      <c r="N346">
        <v>964</v>
      </c>
      <c r="O346" s="16">
        <f t="shared" si="23"/>
        <v>2.8225806451612902E-2</v>
      </c>
      <c r="P346" s="10">
        <v>28</v>
      </c>
    </row>
    <row r="347" spans="1:16" x14ac:dyDescent="0.4">
      <c r="A347" t="s">
        <v>100</v>
      </c>
      <c r="B347" t="s">
        <v>538</v>
      </c>
      <c r="C347" s="57">
        <v>7524</v>
      </c>
      <c r="D347" s="58">
        <f t="shared" si="20"/>
        <v>0.29199893673577881</v>
      </c>
      <c r="E347" s="59">
        <v>2197</v>
      </c>
      <c r="F347" s="57">
        <v>0</v>
      </c>
      <c r="G347" s="4">
        <v>0</v>
      </c>
      <c r="H347" s="4">
        <v>0</v>
      </c>
      <c r="I347" s="4">
        <v>10</v>
      </c>
      <c r="J347" s="59">
        <v>0</v>
      </c>
      <c r="K347" s="57">
        <v>1276</v>
      </c>
      <c r="L347" s="4">
        <f t="shared" si="21"/>
        <v>904</v>
      </c>
      <c r="M347" s="64">
        <f t="shared" si="22"/>
        <v>0.70846394984326022</v>
      </c>
      <c r="N347">
        <v>877</v>
      </c>
      <c r="O347" s="16">
        <f t="shared" si="23"/>
        <v>2.9867256637168143E-2</v>
      </c>
      <c r="P347" s="10">
        <v>27</v>
      </c>
    </row>
    <row r="348" spans="1:16" x14ac:dyDescent="0.4">
      <c r="A348" t="s">
        <v>100</v>
      </c>
      <c r="B348" t="s">
        <v>539</v>
      </c>
      <c r="C348" s="57">
        <v>6673</v>
      </c>
      <c r="D348" s="58">
        <f t="shared" si="20"/>
        <v>0.41001049003446727</v>
      </c>
      <c r="E348" s="59">
        <v>2736</v>
      </c>
      <c r="F348" s="57">
        <v>0</v>
      </c>
      <c r="G348" s="4">
        <v>0</v>
      </c>
      <c r="H348" s="4">
        <v>1</v>
      </c>
      <c r="I348" s="4">
        <v>9</v>
      </c>
      <c r="J348" s="59">
        <v>0</v>
      </c>
      <c r="K348" s="57">
        <v>1282</v>
      </c>
      <c r="L348" s="4">
        <f t="shared" si="21"/>
        <v>938</v>
      </c>
      <c r="M348" s="64">
        <f t="shared" si="22"/>
        <v>0.73166926677067079</v>
      </c>
      <c r="N348">
        <v>892</v>
      </c>
      <c r="O348" s="16">
        <f t="shared" si="23"/>
        <v>4.9040511727078892E-2</v>
      </c>
      <c r="P348" s="10">
        <v>46</v>
      </c>
    </row>
    <row r="349" spans="1:16" x14ac:dyDescent="0.4">
      <c r="A349" t="s">
        <v>101</v>
      </c>
      <c r="B349" t="s">
        <v>540</v>
      </c>
      <c r="C349" s="57">
        <v>13685</v>
      </c>
      <c r="D349" s="58">
        <f t="shared" si="20"/>
        <v>0.30865911582024114</v>
      </c>
      <c r="E349" s="59">
        <v>4224</v>
      </c>
      <c r="F349" s="57">
        <v>0</v>
      </c>
      <c r="G349" s="4">
        <v>3</v>
      </c>
      <c r="H349" s="4">
        <v>1</v>
      </c>
      <c r="I349" s="4">
        <v>15</v>
      </c>
      <c r="J349" s="59">
        <v>0</v>
      </c>
      <c r="K349" s="57">
        <v>2434</v>
      </c>
      <c r="L349" s="4">
        <f t="shared" si="21"/>
        <v>1519</v>
      </c>
      <c r="M349" s="64">
        <f t="shared" si="22"/>
        <v>0.62407559572719806</v>
      </c>
      <c r="N349">
        <v>1481</v>
      </c>
      <c r="O349" s="16">
        <f t="shared" si="23"/>
        <v>2.5016458196181698E-2</v>
      </c>
      <c r="P349" s="10">
        <v>38</v>
      </c>
    </row>
    <row r="350" spans="1:16" x14ac:dyDescent="0.4">
      <c r="A350" t="s">
        <v>101</v>
      </c>
      <c r="B350" t="s">
        <v>541</v>
      </c>
      <c r="C350" s="57">
        <v>13415</v>
      </c>
      <c r="D350" s="58">
        <f t="shared" si="20"/>
        <v>0.26597092806559819</v>
      </c>
      <c r="E350" s="59">
        <v>3568</v>
      </c>
      <c r="F350" s="57">
        <v>0</v>
      </c>
      <c r="G350" s="4">
        <v>9</v>
      </c>
      <c r="H350" s="4">
        <v>0</v>
      </c>
      <c r="I350" s="4">
        <v>21</v>
      </c>
      <c r="J350" s="59">
        <v>0</v>
      </c>
      <c r="K350" s="57">
        <v>2259</v>
      </c>
      <c r="L350" s="4">
        <f t="shared" si="21"/>
        <v>1340</v>
      </c>
      <c r="M350" s="64">
        <f t="shared" si="22"/>
        <v>0.59318282425852142</v>
      </c>
      <c r="N350">
        <v>1309</v>
      </c>
      <c r="O350" s="16">
        <f t="shared" si="23"/>
        <v>2.3134328358208955E-2</v>
      </c>
      <c r="P350" s="10">
        <v>31</v>
      </c>
    </row>
    <row r="351" spans="1:16" x14ac:dyDescent="0.4">
      <c r="A351" t="s">
        <v>101</v>
      </c>
      <c r="B351" t="s">
        <v>542</v>
      </c>
      <c r="C351" s="57">
        <v>12071</v>
      </c>
      <c r="D351" s="58">
        <f t="shared" si="20"/>
        <v>0.33650898848479827</v>
      </c>
      <c r="E351" s="59">
        <v>4062</v>
      </c>
      <c r="F351" s="57">
        <v>0</v>
      </c>
      <c r="G351" s="4">
        <v>3</v>
      </c>
      <c r="H351" s="4">
        <v>0</v>
      </c>
      <c r="I351" s="4">
        <v>49</v>
      </c>
      <c r="J351" s="59">
        <v>0</v>
      </c>
      <c r="K351" s="57">
        <v>2165</v>
      </c>
      <c r="L351" s="4">
        <f t="shared" si="21"/>
        <v>1399</v>
      </c>
      <c r="M351" s="64">
        <f t="shared" si="22"/>
        <v>0.64618937644341801</v>
      </c>
      <c r="N351">
        <v>1359</v>
      </c>
      <c r="O351" s="16">
        <f t="shared" si="23"/>
        <v>2.8591851322373123E-2</v>
      </c>
      <c r="P351" s="10">
        <v>40</v>
      </c>
    </row>
    <row r="352" spans="1:16" x14ac:dyDescent="0.4">
      <c r="A352" t="s">
        <v>101</v>
      </c>
      <c r="B352" t="s">
        <v>543</v>
      </c>
      <c r="C352" s="57">
        <v>11876</v>
      </c>
      <c r="D352" s="58">
        <f t="shared" si="20"/>
        <v>0.43347928595486696</v>
      </c>
      <c r="E352" s="59">
        <v>5148</v>
      </c>
      <c r="F352" s="57">
        <v>0</v>
      </c>
      <c r="G352" s="4">
        <v>6</v>
      </c>
      <c r="H352" s="4">
        <v>0</v>
      </c>
      <c r="I352" s="4">
        <v>40</v>
      </c>
      <c r="J352" s="59">
        <v>0</v>
      </c>
      <c r="K352" s="57">
        <v>2203</v>
      </c>
      <c r="L352" s="4">
        <f t="shared" si="21"/>
        <v>1492</v>
      </c>
      <c r="M352" s="64">
        <f t="shared" si="22"/>
        <v>0.67725828415796641</v>
      </c>
      <c r="N352">
        <v>1469</v>
      </c>
      <c r="O352" s="16">
        <f t="shared" si="23"/>
        <v>1.5415549597855228E-2</v>
      </c>
      <c r="P352" s="10">
        <v>23</v>
      </c>
    </row>
    <row r="353" spans="1:16" x14ac:dyDescent="0.4">
      <c r="A353" t="s">
        <v>101</v>
      </c>
      <c r="B353" t="s">
        <v>544</v>
      </c>
      <c r="C353" s="57">
        <v>13971</v>
      </c>
      <c r="D353" s="58">
        <f t="shared" si="20"/>
        <v>0.31551070073724141</v>
      </c>
      <c r="E353" s="59">
        <v>4408</v>
      </c>
      <c r="F353" s="57">
        <v>0</v>
      </c>
      <c r="G353" s="4">
        <v>26</v>
      </c>
      <c r="H353" s="4">
        <v>0</v>
      </c>
      <c r="I353" s="4">
        <v>56</v>
      </c>
      <c r="J353" s="59">
        <v>0</v>
      </c>
      <c r="K353" s="57">
        <v>2242</v>
      </c>
      <c r="L353" s="4">
        <f t="shared" si="21"/>
        <v>1344</v>
      </c>
      <c r="M353" s="64">
        <f t="shared" si="22"/>
        <v>0.59946476360392509</v>
      </c>
      <c r="N353">
        <v>1253</v>
      </c>
      <c r="O353" s="16">
        <f t="shared" si="23"/>
        <v>6.7708333333333329E-2</v>
      </c>
      <c r="P353" s="10">
        <v>91</v>
      </c>
    </row>
    <row r="354" spans="1:16" x14ac:dyDescent="0.4">
      <c r="A354" t="s">
        <v>101</v>
      </c>
      <c r="B354" t="s">
        <v>545</v>
      </c>
      <c r="C354" s="57">
        <v>15018</v>
      </c>
      <c r="D354" s="58">
        <f t="shared" si="20"/>
        <v>0.25848981222532963</v>
      </c>
      <c r="E354" s="59">
        <v>3882</v>
      </c>
      <c r="F354" s="57">
        <v>0</v>
      </c>
      <c r="G354" s="4">
        <v>12</v>
      </c>
      <c r="H354" s="4">
        <v>0</v>
      </c>
      <c r="I354" s="4">
        <v>52</v>
      </c>
      <c r="J354" s="59">
        <v>0</v>
      </c>
      <c r="K354" s="57">
        <v>2570</v>
      </c>
      <c r="L354" s="4">
        <f t="shared" si="21"/>
        <v>1467</v>
      </c>
      <c r="M354" s="64">
        <f t="shared" si="22"/>
        <v>0.57081712062256806</v>
      </c>
      <c r="N354">
        <v>1420</v>
      </c>
      <c r="O354" s="16">
        <f t="shared" si="23"/>
        <v>3.2038173142467624E-2</v>
      </c>
      <c r="P354" s="10">
        <v>47</v>
      </c>
    </row>
    <row r="355" spans="1:16" x14ac:dyDescent="0.4">
      <c r="A355" t="s">
        <v>101</v>
      </c>
      <c r="B355" t="s">
        <v>546</v>
      </c>
      <c r="C355" s="57">
        <v>13779</v>
      </c>
      <c r="D355" s="58">
        <f t="shared" si="20"/>
        <v>0.29087742216416285</v>
      </c>
      <c r="E355" s="59">
        <v>4008</v>
      </c>
      <c r="F355" s="57">
        <v>0</v>
      </c>
      <c r="G355" s="4">
        <v>3</v>
      </c>
      <c r="H355" s="4">
        <v>0</v>
      </c>
      <c r="I355" s="4">
        <v>53</v>
      </c>
      <c r="J355" s="59">
        <v>0</v>
      </c>
      <c r="K355" s="57">
        <v>2139</v>
      </c>
      <c r="L355" s="4">
        <f t="shared" si="21"/>
        <v>1268</v>
      </c>
      <c r="M355" s="64">
        <f t="shared" si="22"/>
        <v>0.59280037400654506</v>
      </c>
      <c r="N355">
        <v>1224</v>
      </c>
      <c r="O355" s="16">
        <f t="shared" si="23"/>
        <v>3.4700315457413249E-2</v>
      </c>
      <c r="P355" s="10">
        <v>44</v>
      </c>
    </row>
    <row r="356" spans="1:16" x14ac:dyDescent="0.4">
      <c r="A356" t="s">
        <v>101</v>
      </c>
      <c r="B356" t="s">
        <v>547</v>
      </c>
      <c r="C356" s="57">
        <v>14411</v>
      </c>
      <c r="D356" s="58">
        <f t="shared" si="20"/>
        <v>0.24564568732218445</v>
      </c>
      <c r="E356" s="59">
        <v>3540</v>
      </c>
      <c r="F356" s="57">
        <v>0</v>
      </c>
      <c r="G356" s="4">
        <v>9</v>
      </c>
      <c r="H356" s="4">
        <v>0</v>
      </c>
      <c r="I356" s="4">
        <v>58</v>
      </c>
      <c r="J356" s="59">
        <v>0</v>
      </c>
      <c r="K356" s="57">
        <v>2033</v>
      </c>
      <c r="L356" s="4">
        <f t="shared" si="21"/>
        <v>1112</v>
      </c>
      <c r="M356" s="64">
        <f t="shared" si="22"/>
        <v>0.54697491392031483</v>
      </c>
      <c r="N356">
        <v>1067</v>
      </c>
      <c r="O356" s="16">
        <f t="shared" si="23"/>
        <v>4.0467625899280574E-2</v>
      </c>
      <c r="P356" s="10">
        <v>45</v>
      </c>
    </row>
    <row r="357" spans="1:16" x14ac:dyDescent="0.4">
      <c r="A357" t="s">
        <v>101</v>
      </c>
      <c r="B357" t="s">
        <v>548</v>
      </c>
      <c r="C357" s="57">
        <v>16108</v>
      </c>
      <c r="D357" s="58">
        <f t="shared" si="20"/>
        <v>0.27396324807549044</v>
      </c>
      <c r="E357" s="59">
        <v>4413</v>
      </c>
      <c r="F357" s="57">
        <v>1</v>
      </c>
      <c r="G357" s="4">
        <v>8</v>
      </c>
      <c r="H357" s="4">
        <v>0</v>
      </c>
      <c r="I357" s="4">
        <v>53</v>
      </c>
      <c r="J357" s="59">
        <v>0</v>
      </c>
      <c r="K357" s="57">
        <v>2432</v>
      </c>
      <c r="L357" s="4">
        <f t="shared" si="21"/>
        <v>1372</v>
      </c>
      <c r="M357" s="64">
        <f t="shared" si="22"/>
        <v>0.56414473684210531</v>
      </c>
      <c r="N357">
        <v>1328</v>
      </c>
      <c r="O357" s="16">
        <f t="shared" si="23"/>
        <v>3.2069970845481049E-2</v>
      </c>
      <c r="P357" s="10">
        <v>44</v>
      </c>
    </row>
    <row r="358" spans="1:16" x14ac:dyDescent="0.4">
      <c r="A358" t="s">
        <v>101</v>
      </c>
      <c r="B358" t="s">
        <v>549</v>
      </c>
      <c r="C358" s="57">
        <v>12359</v>
      </c>
      <c r="D358" s="58">
        <f t="shared" si="20"/>
        <v>0.31232300347924591</v>
      </c>
      <c r="E358" s="59">
        <v>3860</v>
      </c>
      <c r="F358" s="57">
        <v>0</v>
      </c>
      <c r="G358" s="4">
        <v>5</v>
      </c>
      <c r="H358" s="4">
        <v>0</v>
      </c>
      <c r="I358" s="4">
        <v>35</v>
      </c>
      <c r="J358" s="59">
        <v>0</v>
      </c>
      <c r="K358" s="57">
        <v>2207</v>
      </c>
      <c r="L358" s="4">
        <f t="shared" si="21"/>
        <v>1395</v>
      </c>
      <c r="M358" s="64">
        <f t="shared" si="22"/>
        <v>0.632079746261894</v>
      </c>
      <c r="N358">
        <v>1354</v>
      </c>
      <c r="O358" s="16">
        <f t="shared" si="23"/>
        <v>2.9390681003584228E-2</v>
      </c>
      <c r="P358" s="10">
        <v>41</v>
      </c>
    </row>
    <row r="359" spans="1:16" x14ac:dyDescent="0.4">
      <c r="A359" t="s">
        <v>101</v>
      </c>
      <c r="B359" t="s">
        <v>550</v>
      </c>
      <c r="C359" s="57">
        <v>15260</v>
      </c>
      <c r="D359" s="58">
        <f t="shared" si="20"/>
        <v>0.23794233289646133</v>
      </c>
      <c r="E359" s="59">
        <v>3631</v>
      </c>
      <c r="F359" s="57">
        <v>0</v>
      </c>
      <c r="G359" s="4">
        <v>8</v>
      </c>
      <c r="H359" s="4">
        <v>0</v>
      </c>
      <c r="I359" s="4">
        <v>43</v>
      </c>
      <c r="J359" s="59">
        <v>0</v>
      </c>
      <c r="K359" s="57">
        <v>1730</v>
      </c>
      <c r="L359" s="4">
        <f t="shared" si="21"/>
        <v>941</v>
      </c>
      <c r="M359" s="64">
        <f t="shared" si="22"/>
        <v>0.54393063583815027</v>
      </c>
      <c r="N359">
        <v>905</v>
      </c>
      <c r="O359" s="16">
        <f t="shared" si="23"/>
        <v>3.8257173219978749E-2</v>
      </c>
      <c r="P359" s="10">
        <v>36</v>
      </c>
    </row>
    <row r="360" spans="1:16" x14ac:dyDescent="0.4">
      <c r="A360" t="s">
        <v>101</v>
      </c>
      <c r="B360" t="s">
        <v>551</v>
      </c>
      <c r="C360" s="57">
        <v>13655</v>
      </c>
      <c r="D360" s="58">
        <f t="shared" si="20"/>
        <v>0.26093006224826071</v>
      </c>
      <c r="E360" s="59">
        <v>3563</v>
      </c>
      <c r="F360" s="57">
        <v>1</v>
      </c>
      <c r="G360" s="4">
        <v>3</v>
      </c>
      <c r="H360" s="4">
        <v>1</v>
      </c>
      <c r="I360" s="4">
        <v>22</v>
      </c>
      <c r="J360" s="59">
        <v>0</v>
      </c>
      <c r="K360" s="57">
        <v>2155</v>
      </c>
      <c r="L360" s="4">
        <f t="shared" si="21"/>
        <v>1222</v>
      </c>
      <c r="M360" s="64">
        <f t="shared" si="22"/>
        <v>0.56705336426914155</v>
      </c>
      <c r="N360">
        <v>1180</v>
      </c>
      <c r="O360" s="16">
        <f t="shared" si="23"/>
        <v>3.4369885433715219E-2</v>
      </c>
      <c r="P360" s="10">
        <v>42</v>
      </c>
    </row>
    <row r="361" spans="1:16" x14ac:dyDescent="0.4">
      <c r="A361" t="s">
        <v>101</v>
      </c>
      <c r="B361" t="s">
        <v>552</v>
      </c>
      <c r="C361" s="57">
        <v>9486</v>
      </c>
      <c r="D361" s="58">
        <f t="shared" si="20"/>
        <v>0.39784946236559138</v>
      </c>
      <c r="E361" s="59">
        <v>3774</v>
      </c>
      <c r="F361" s="57">
        <v>0</v>
      </c>
      <c r="G361" s="4">
        <v>0</v>
      </c>
      <c r="H361" s="4">
        <v>0</v>
      </c>
      <c r="I361" s="4">
        <v>19</v>
      </c>
      <c r="J361" s="59">
        <v>0</v>
      </c>
      <c r="K361" s="57">
        <v>1892</v>
      </c>
      <c r="L361" s="4">
        <f t="shared" si="21"/>
        <v>1305</v>
      </c>
      <c r="M361" s="64">
        <f t="shared" si="22"/>
        <v>0.68974630021141647</v>
      </c>
      <c r="N361">
        <v>1266</v>
      </c>
      <c r="O361" s="16">
        <f t="shared" si="23"/>
        <v>2.9885057471264367E-2</v>
      </c>
      <c r="P361" s="10">
        <v>39</v>
      </c>
    </row>
    <row r="362" spans="1:16" x14ac:dyDescent="0.4">
      <c r="A362" t="s">
        <v>101</v>
      </c>
      <c r="B362" t="s">
        <v>553</v>
      </c>
      <c r="C362" s="57">
        <v>14243</v>
      </c>
      <c r="D362" s="58">
        <f t="shared" si="20"/>
        <v>0.29087973039387771</v>
      </c>
      <c r="E362" s="59">
        <v>4143</v>
      </c>
      <c r="F362" s="57">
        <v>0</v>
      </c>
      <c r="G362" s="4">
        <v>4</v>
      </c>
      <c r="H362" s="4">
        <v>0</v>
      </c>
      <c r="I362" s="4">
        <v>43</v>
      </c>
      <c r="J362" s="59">
        <v>0</v>
      </c>
      <c r="K362" s="57">
        <v>2276</v>
      </c>
      <c r="L362" s="4">
        <f t="shared" si="21"/>
        <v>1351</v>
      </c>
      <c r="M362" s="64">
        <f t="shared" si="22"/>
        <v>0.593585237258348</v>
      </c>
      <c r="N362">
        <v>1314</v>
      </c>
      <c r="O362" s="16">
        <f t="shared" si="23"/>
        <v>2.7387120651369355E-2</v>
      </c>
      <c r="P362" s="10">
        <v>37</v>
      </c>
    </row>
    <row r="363" spans="1:16" x14ac:dyDescent="0.4">
      <c r="A363" t="s">
        <v>101</v>
      </c>
      <c r="B363" t="s">
        <v>554</v>
      </c>
      <c r="C363" s="57">
        <v>11836</v>
      </c>
      <c r="D363" s="58">
        <f t="shared" si="20"/>
        <v>0.31784386617100374</v>
      </c>
      <c r="E363" s="59">
        <v>3762</v>
      </c>
      <c r="F363" s="57">
        <v>0</v>
      </c>
      <c r="G363" s="4">
        <v>5</v>
      </c>
      <c r="H363" s="4">
        <v>0</v>
      </c>
      <c r="I363" s="4">
        <v>32</v>
      </c>
      <c r="J363" s="59">
        <v>0</v>
      </c>
      <c r="K363" s="57">
        <v>1787</v>
      </c>
      <c r="L363" s="4">
        <f t="shared" si="21"/>
        <v>1115</v>
      </c>
      <c r="M363" s="64">
        <f t="shared" si="22"/>
        <v>0.62395075545607159</v>
      </c>
      <c r="N363">
        <v>1076</v>
      </c>
      <c r="O363" s="16">
        <f t="shared" si="23"/>
        <v>3.4977578475336321E-2</v>
      </c>
      <c r="P363" s="10">
        <v>39</v>
      </c>
    </row>
    <row r="364" spans="1:16" x14ac:dyDescent="0.4">
      <c r="A364" t="s">
        <v>101</v>
      </c>
      <c r="B364" t="s">
        <v>555</v>
      </c>
      <c r="C364" s="57">
        <v>13878</v>
      </c>
      <c r="D364" s="58">
        <f t="shared" si="20"/>
        <v>0.30494307537109094</v>
      </c>
      <c r="E364" s="59">
        <v>4232</v>
      </c>
      <c r="F364" s="57">
        <v>0</v>
      </c>
      <c r="G364" s="4">
        <v>3</v>
      </c>
      <c r="H364" s="4">
        <v>0</v>
      </c>
      <c r="I364" s="4">
        <v>32</v>
      </c>
      <c r="J364" s="59">
        <v>0</v>
      </c>
      <c r="K364" s="57">
        <v>2699</v>
      </c>
      <c r="L364" s="4">
        <f t="shared" si="21"/>
        <v>1737</v>
      </c>
      <c r="M364" s="64">
        <f t="shared" si="22"/>
        <v>0.64357169321971097</v>
      </c>
      <c r="N364">
        <v>1693</v>
      </c>
      <c r="O364" s="16">
        <f t="shared" si="23"/>
        <v>2.5331030512377662E-2</v>
      </c>
      <c r="P364" s="10">
        <v>44</v>
      </c>
    </row>
    <row r="365" spans="1:16" x14ac:dyDescent="0.4">
      <c r="A365" t="s">
        <v>101</v>
      </c>
      <c r="B365" t="s">
        <v>556</v>
      </c>
      <c r="C365" s="57">
        <v>12635</v>
      </c>
      <c r="D365" s="58">
        <f t="shared" si="20"/>
        <v>0.28436881677878906</v>
      </c>
      <c r="E365" s="59">
        <v>3593</v>
      </c>
      <c r="F365" s="57">
        <v>0</v>
      </c>
      <c r="G365" s="4">
        <v>8</v>
      </c>
      <c r="H365" s="4">
        <v>0</v>
      </c>
      <c r="I365" s="4">
        <v>31</v>
      </c>
      <c r="J365" s="59">
        <v>0</v>
      </c>
      <c r="K365" s="57">
        <v>2109</v>
      </c>
      <c r="L365" s="4">
        <f t="shared" si="21"/>
        <v>1326</v>
      </c>
      <c r="M365" s="64">
        <f t="shared" si="22"/>
        <v>0.62873399715504974</v>
      </c>
      <c r="N365">
        <v>1279</v>
      </c>
      <c r="O365" s="16">
        <f t="shared" si="23"/>
        <v>3.5444947209653091E-2</v>
      </c>
      <c r="P365" s="10">
        <v>47</v>
      </c>
    </row>
    <row r="366" spans="1:16" x14ac:dyDescent="0.4">
      <c r="A366" t="s">
        <v>102</v>
      </c>
      <c r="B366" t="s">
        <v>557</v>
      </c>
      <c r="C366" s="57">
        <v>7240</v>
      </c>
      <c r="D366" s="58">
        <f t="shared" si="20"/>
        <v>0.25</v>
      </c>
      <c r="E366" s="59">
        <v>1810</v>
      </c>
      <c r="F366" s="57">
        <v>0</v>
      </c>
      <c r="G366" s="4">
        <v>7</v>
      </c>
      <c r="H366" s="4">
        <v>0</v>
      </c>
      <c r="I366" s="4">
        <v>9</v>
      </c>
      <c r="J366" s="59">
        <v>0</v>
      </c>
      <c r="K366" s="57">
        <v>1317</v>
      </c>
      <c r="L366" s="4">
        <f t="shared" si="21"/>
        <v>797</v>
      </c>
      <c r="M366" s="64">
        <f t="shared" si="22"/>
        <v>0.60516324981017466</v>
      </c>
      <c r="N366">
        <v>762</v>
      </c>
      <c r="O366" s="16">
        <f t="shared" si="23"/>
        <v>4.3914680050188205E-2</v>
      </c>
      <c r="P366" s="10">
        <v>35</v>
      </c>
    </row>
    <row r="367" spans="1:16" x14ac:dyDescent="0.4">
      <c r="A367" t="s">
        <v>102</v>
      </c>
      <c r="B367" t="s">
        <v>558</v>
      </c>
      <c r="C367" s="57">
        <v>7399</v>
      </c>
      <c r="D367" s="58">
        <f t="shared" si="20"/>
        <v>0.24543857278010542</v>
      </c>
      <c r="E367" s="59">
        <v>1816</v>
      </c>
      <c r="F367" s="57">
        <v>0</v>
      </c>
      <c r="G367" s="4">
        <v>6</v>
      </c>
      <c r="H367" s="4">
        <v>0</v>
      </c>
      <c r="I367" s="4">
        <v>15</v>
      </c>
      <c r="J367" s="59">
        <v>0</v>
      </c>
      <c r="K367" s="57">
        <v>1603</v>
      </c>
      <c r="L367" s="4">
        <f t="shared" si="21"/>
        <v>993</v>
      </c>
      <c r="M367" s="64">
        <f t="shared" si="22"/>
        <v>0.61946350592638799</v>
      </c>
      <c r="N367">
        <v>974</v>
      </c>
      <c r="O367" s="16">
        <f t="shared" si="23"/>
        <v>1.9133937562940583E-2</v>
      </c>
      <c r="P367" s="10">
        <v>19</v>
      </c>
    </row>
    <row r="368" spans="1:16" x14ac:dyDescent="0.4">
      <c r="A368" t="s">
        <v>102</v>
      </c>
      <c r="B368" t="s">
        <v>559</v>
      </c>
      <c r="C368" s="57">
        <v>4709</v>
      </c>
      <c r="D368" s="58">
        <f t="shared" si="20"/>
        <v>0.37799957528137607</v>
      </c>
      <c r="E368" s="59">
        <v>1780</v>
      </c>
      <c r="F368" s="57">
        <v>0</v>
      </c>
      <c r="G368" s="4">
        <v>5</v>
      </c>
      <c r="H368" s="4">
        <v>0</v>
      </c>
      <c r="I368" s="4">
        <v>5</v>
      </c>
      <c r="J368" s="59">
        <v>0</v>
      </c>
      <c r="K368" s="57">
        <v>1182</v>
      </c>
      <c r="L368" s="4">
        <f t="shared" si="21"/>
        <v>805</v>
      </c>
      <c r="M368" s="64">
        <f t="shared" si="22"/>
        <v>0.68104906937394249</v>
      </c>
      <c r="N368">
        <v>793</v>
      </c>
      <c r="O368" s="16">
        <f t="shared" si="23"/>
        <v>1.4906832298136646E-2</v>
      </c>
      <c r="P368" s="10">
        <v>12</v>
      </c>
    </row>
    <row r="369" spans="1:16" x14ac:dyDescent="0.4">
      <c r="A369" t="s">
        <v>102</v>
      </c>
      <c r="B369" t="s">
        <v>560</v>
      </c>
      <c r="C369" s="57">
        <v>7204</v>
      </c>
      <c r="D369" s="58">
        <f t="shared" si="20"/>
        <v>0.28983897834536371</v>
      </c>
      <c r="E369" s="59">
        <v>2088</v>
      </c>
      <c r="F369" s="57">
        <v>0</v>
      </c>
      <c r="G369" s="4">
        <v>4</v>
      </c>
      <c r="H369" s="4">
        <v>0</v>
      </c>
      <c r="I369" s="4">
        <v>16</v>
      </c>
      <c r="J369" s="59">
        <v>0</v>
      </c>
      <c r="K369" s="57">
        <v>1605</v>
      </c>
      <c r="L369" s="4">
        <f t="shared" si="21"/>
        <v>1001</v>
      </c>
      <c r="M369" s="64">
        <f t="shared" si="22"/>
        <v>0.62367601246105919</v>
      </c>
      <c r="N369">
        <v>976</v>
      </c>
      <c r="O369" s="16">
        <f t="shared" si="23"/>
        <v>2.4975024975024976E-2</v>
      </c>
      <c r="P369" s="10">
        <v>25</v>
      </c>
    </row>
    <row r="370" spans="1:16" x14ac:dyDescent="0.4">
      <c r="A370" t="s">
        <v>102</v>
      </c>
      <c r="B370" t="s">
        <v>561</v>
      </c>
      <c r="C370" s="57">
        <v>6149</v>
      </c>
      <c r="D370" s="58">
        <f t="shared" si="20"/>
        <v>0.27240201658806312</v>
      </c>
      <c r="E370" s="59">
        <v>1675</v>
      </c>
      <c r="F370" s="57">
        <v>0</v>
      </c>
      <c r="G370" s="4">
        <v>7</v>
      </c>
      <c r="H370" s="4">
        <v>0</v>
      </c>
      <c r="I370" s="4">
        <v>17</v>
      </c>
      <c r="J370" s="59">
        <v>0</v>
      </c>
      <c r="K370" s="57">
        <v>1113</v>
      </c>
      <c r="L370" s="4">
        <f t="shared" si="21"/>
        <v>630</v>
      </c>
      <c r="M370" s="64">
        <f t="shared" si="22"/>
        <v>0.56603773584905659</v>
      </c>
      <c r="N370">
        <v>605</v>
      </c>
      <c r="O370" s="16">
        <f t="shared" si="23"/>
        <v>3.968253968253968E-2</v>
      </c>
      <c r="P370" s="10">
        <v>25</v>
      </c>
    </row>
    <row r="371" spans="1:16" x14ac:dyDescent="0.4">
      <c r="A371" t="s">
        <v>102</v>
      </c>
      <c r="B371" t="s">
        <v>562</v>
      </c>
      <c r="C371" s="57">
        <v>6818</v>
      </c>
      <c r="D371" s="58">
        <f t="shared" si="20"/>
        <v>0.31666177764740394</v>
      </c>
      <c r="E371" s="59">
        <v>2159</v>
      </c>
      <c r="F371" s="57">
        <v>0</v>
      </c>
      <c r="G371" s="4">
        <v>4</v>
      </c>
      <c r="H371" s="4">
        <v>0</v>
      </c>
      <c r="I371" s="4">
        <v>15</v>
      </c>
      <c r="J371" s="59">
        <v>0</v>
      </c>
      <c r="K371" s="57">
        <v>1818</v>
      </c>
      <c r="L371" s="4">
        <f t="shared" si="21"/>
        <v>1129</v>
      </c>
      <c r="M371" s="64">
        <f t="shared" si="22"/>
        <v>0.62101210121012096</v>
      </c>
      <c r="N371">
        <v>1106</v>
      </c>
      <c r="O371" s="16">
        <f t="shared" si="23"/>
        <v>2.0372010628875111E-2</v>
      </c>
      <c r="P371" s="10">
        <v>23</v>
      </c>
    </row>
    <row r="372" spans="1:16" x14ac:dyDescent="0.4">
      <c r="A372" t="s">
        <v>102</v>
      </c>
      <c r="B372" t="s">
        <v>563</v>
      </c>
      <c r="C372" s="57">
        <v>7763</v>
      </c>
      <c r="D372" s="58">
        <f t="shared" si="20"/>
        <v>0.28880587401777663</v>
      </c>
      <c r="E372" s="59">
        <v>2242</v>
      </c>
      <c r="F372" s="57">
        <v>0</v>
      </c>
      <c r="G372" s="4">
        <v>3</v>
      </c>
      <c r="H372" s="4">
        <v>0</v>
      </c>
      <c r="I372" s="4">
        <v>19</v>
      </c>
      <c r="J372" s="59">
        <v>0</v>
      </c>
      <c r="K372" s="57">
        <v>1574</v>
      </c>
      <c r="L372" s="4">
        <f t="shared" si="21"/>
        <v>970</v>
      </c>
      <c r="M372" s="64">
        <f t="shared" si="22"/>
        <v>0.61626429479034306</v>
      </c>
      <c r="N372">
        <v>949</v>
      </c>
      <c r="O372" s="16">
        <f t="shared" si="23"/>
        <v>2.1649484536082474E-2</v>
      </c>
      <c r="P372" s="10">
        <v>21</v>
      </c>
    </row>
    <row r="373" spans="1:16" x14ac:dyDescent="0.4">
      <c r="A373" t="s">
        <v>102</v>
      </c>
      <c r="B373" t="s">
        <v>564</v>
      </c>
      <c r="C373" s="57">
        <v>7404</v>
      </c>
      <c r="D373" s="58">
        <f t="shared" si="20"/>
        <v>0.34170718530524041</v>
      </c>
      <c r="E373" s="59">
        <v>2530</v>
      </c>
      <c r="F373" s="57">
        <v>0</v>
      </c>
      <c r="G373" s="4">
        <v>3</v>
      </c>
      <c r="H373" s="4">
        <v>0</v>
      </c>
      <c r="I373" s="4">
        <v>10</v>
      </c>
      <c r="J373" s="59">
        <v>0</v>
      </c>
      <c r="K373" s="57">
        <v>1644</v>
      </c>
      <c r="L373" s="4">
        <f t="shared" si="21"/>
        <v>1008</v>
      </c>
      <c r="M373" s="64">
        <f t="shared" si="22"/>
        <v>0.61313868613138689</v>
      </c>
      <c r="N373">
        <v>976</v>
      </c>
      <c r="O373" s="16">
        <f t="shared" si="23"/>
        <v>3.1746031746031744E-2</v>
      </c>
      <c r="P373" s="10">
        <v>32</v>
      </c>
    </row>
    <row r="374" spans="1:16" x14ac:dyDescent="0.4">
      <c r="A374" t="s">
        <v>102</v>
      </c>
      <c r="B374" t="s">
        <v>565</v>
      </c>
      <c r="C374" s="57">
        <v>6222</v>
      </c>
      <c r="D374" s="58">
        <f t="shared" si="20"/>
        <v>0.34490517518482805</v>
      </c>
      <c r="E374" s="59">
        <v>2146</v>
      </c>
      <c r="F374" s="57">
        <v>0</v>
      </c>
      <c r="G374" s="4">
        <v>4</v>
      </c>
      <c r="H374" s="4">
        <v>0</v>
      </c>
      <c r="I374" s="4">
        <v>21</v>
      </c>
      <c r="J374" s="59">
        <v>0</v>
      </c>
      <c r="K374" s="57">
        <v>1594</v>
      </c>
      <c r="L374" s="4">
        <f t="shared" si="21"/>
        <v>1083</v>
      </c>
      <c r="M374" s="64">
        <f t="shared" si="22"/>
        <v>0.67942283563362604</v>
      </c>
      <c r="N374">
        <v>1061</v>
      </c>
      <c r="O374" s="16">
        <f t="shared" si="23"/>
        <v>2.0313942751615882E-2</v>
      </c>
      <c r="P374" s="10">
        <v>22</v>
      </c>
    </row>
    <row r="375" spans="1:16" x14ac:dyDescent="0.4">
      <c r="A375" t="s">
        <v>102</v>
      </c>
      <c r="B375" t="s">
        <v>566</v>
      </c>
      <c r="C375" s="57">
        <v>6714</v>
      </c>
      <c r="D375" s="58">
        <f t="shared" si="20"/>
        <v>0.29967232648197795</v>
      </c>
      <c r="E375" s="59">
        <v>2012</v>
      </c>
      <c r="F375" s="57">
        <v>0</v>
      </c>
      <c r="G375" s="4">
        <v>4</v>
      </c>
      <c r="H375" s="4">
        <v>0</v>
      </c>
      <c r="I375" s="4">
        <v>10</v>
      </c>
      <c r="J375" s="59">
        <v>0</v>
      </c>
      <c r="K375" s="57">
        <v>1732</v>
      </c>
      <c r="L375" s="4">
        <f t="shared" si="21"/>
        <v>1107</v>
      </c>
      <c r="M375" s="64">
        <f t="shared" si="22"/>
        <v>0.63914549653579678</v>
      </c>
      <c r="N375">
        <v>1075</v>
      </c>
      <c r="O375" s="16">
        <f t="shared" si="23"/>
        <v>2.8906955736224028E-2</v>
      </c>
      <c r="P375" s="10">
        <v>32</v>
      </c>
    </row>
    <row r="376" spans="1:16" x14ac:dyDescent="0.4">
      <c r="A376" t="s">
        <v>102</v>
      </c>
      <c r="B376" t="s">
        <v>567</v>
      </c>
      <c r="C376" s="57">
        <v>6786</v>
      </c>
      <c r="D376" s="58">
        <f t="shared" si="20"/>
        <v>0.36781609195402298</v>
      </c>
      <c r="E376" s="59">
        <v>2496</v>
      </c>
      <c r="F376" s="57">
        <v>0</v>
      </c>
      <c r="G376" s="4">
        <v>3</v>
      </c>
      <c r="H376" s="4">
        <v>0</v>
      </c>
      <c r="I376" s="4">
        <v>13</v>
      </c>
      <c r="J376" s="59">
        <v>0</v>
      </c>
      <c r="K376" s="57">
        <v>1601</v>
      </c>
      <c r="L376" s="4">
        <f t="shared" si="21"/>
        <v>1059</v>
      </c>
      <c r="M376" s="64">
        <f t="shared" si="22"/>
        <v>0.66146158650843223</v>
      </c>
      <c r="N376">
        <v>1034</v>
      </c>
      <c r="O376" s="16">
        <f t="shared" si="23"/>
        <v>2.3607176581680833E-2</v>
      </c>
      <c r="P376" s="10">
        <v>25</v>
      </c>
    </row>
    <row r="377" spans="1:16" x14ac:dyDescent="0.4">
      <c r="A377" t="s">
        <v>102</v>
      </c>
      <c r="B377" t="s">
        <v>568</v>
      </c>
      <c r="C377" s="57">
        <v>4504</v>
      </c>
      <c r="D377" s="58">
        <f t="shared" si="20"/>
        <v>0.33614564831261101</v>
      </c>
      <c r="E377" s="59">
        <v>1514</v>
      </c>
      <c r="F377" s="57">
        <v>0</v>
      </c>
      <c r="G377" s="4">
        <v>2</v>
      </c>
      <c r="H377" s="4">
        <v>0</v>
      </c>
      <c r="I377" s="4">
        <v>8</v>
      </c>
      <c r="J377" s="59">
        <v>0</v>
      </c>
      <c r="K377" s="57">
        <v>923</v>
      </c>
      <c r="L377" s="4">
        <f t="shared" si="21"/>
        <v>603</v>
      </c>
      <c r="M377" s="64">
        <f t="shared" si="22"/>
        <v>0.65330444203683635</v>
      </c>
      <c r="N377">
        <v>589</v>
      </c>
      <c r="O377" s="16">
        <f t="shared" si="23"/>
        <v>2.3217247097844111E-2</v>
      </c>
      <c r="P377" s="10">
        <v>14</v>
      </c>
    </row>
    <row r="378" spans="1:16" x14ac:dyDescent="0.4">
      <c r="A378" t="s">
        <v>103</v>
      </c>
      <c r="B378" t="s">
        <v>569</v>
      </c>
      <c r="C378" s="57">
        <v>3826</v>
      </c>
      <c r="D378" s="58">
        <f t="shared" si="20"/>
        <v>0.38316779926816519</v>
      </c>
      <c r="E378" s="59">
        <v>1466</v>
      </c>
      <c r="F378" s="57">
        <v>0</v>
      </c>
      <c r="G378" s="4">
        <v>0</v>
      </c>
      <c r="H378" s="4">
        <v>0</v>
      </c>
      <c r="I378" s="4">
        <v>3</v>
      </c>
      <c r="J378" s="59">
        <v>0</v>
      </c>
      <c r="K378" s="57">
        <v>670</v>
      </c>
      <c r="L378" s="4">
        <f t="shared" si="21"/>
        <v>453</v>
      </c>
      <c r="M378" s="64">
        <f t="shared" si="22"/>
        <v>0.67611940298507467</v>
      </c>
      <c r="N378">
        <v>440</v>
      </c>
      <c r="O378" s="16">
        <f t="shared" si="23"/>
        <v>2.8697571743929361E-2</v>
      </c>
      <c r="P378" s="10">
        <v>13</v>
      </c>
    </row>
    <row r="379" spans="1:16" x14ac:dyDescent="0.4">
      <c r="A379" t="s">
        <v>103</v>
      </c>
      <c r="B379" t="s">
        <v>570</v>
      </c>
      <c r="C379" s="57">
        <v>3474</v>
      </c>
      <c r="D379" s="58">
        <f t="shared" si="20"/>
        <v>0.40328151986183075</v>
      </c>
      <c r="E379" s="59">
        <v>1401</v>
      </c>
      <c r="F379" s="57">
        <v>0</v>
      </c>
      <c r="G379" s="4">
        <v>0</v>
      </c>
      <c r="H379" s="4">
        <v>0</v>
      </c>
      <c r="I379" s="4">
        <v>0</v>
      </c>
      <c r="J379" s="59">
        <v>0</v>
      </c>
      <c r="K379" s="57">
        <v>478</v>
      </c>
      <c r="L379" s="4">
        <f t="shared" si="21"/>
        <v>332</v>
      </c>
      <c r="M379" s="64">
        <f t="shared" si="22"/>
        <v>0.69456066945606698</v>
      </c>
      <c r="N379">
        <v>308</v>
      </c>
      <c r="O379" s="16">
        <f t="shared" si="23"/>
        <v>7.2289156626506021E-2</v>
      </c>
      <c r="P379" s="10">
        <v>24</v>
      </c>
    </row>
    <row r="380" spans="1:16" x14ac:dyDescent="0.4">
      <c r="A380" t="s">
        <v>103</v>
      </c>
      <c r="B380" t="s">
        <v>571</v>
      </c>
      <c r="C380" s="57">
        <v>3646</v>
      </c>
      <c r="D380" s="58">
        <f t="shared" si="20"/>
        <v>0.35079539221064182</v>
      </c>
      <c r="E380" s="59">
        <v>1279</v>
      </c>
      <c r="F380" s="57">
        <v>0</v>
      </c>
      <c r="G380" s="4">
        <v>0</v>
      </c>
      <c r="H380" s="4">
        <v>0</v>
      </c>
      <c r="I380" s="4">
        <v>13</v>
      </c>
      <c r="J380" s="59">
        <v>0</v>
      </c>
      <c r="K380" s="57">
        <v>464</v>
      </c>
      <c r="L380" s="4">
        <f t="shared" si="21"/>
        <v>318</v>
      </c>
      <c r="M380" s="64">
        <f t="shared" si="22"/>
        <v>0.68534482758620685</v>
      </c>
      <c r="N380">
        <v>305</v>
      </c>
      <c r="O380" s="16">
        <f t="shared" si="23"/>
        <v>4.0880503144654086E-2</v>
      </c>
      <c r="P380" s="10">
        <v>13</v>
      </c>
    </row>
    <row r="381" spans="1:16" x14ac:dyDescent="0.4">
      <c r="A381" t="s">
        <v>103</v>
      </c>
      <c r="B381" t="s">
        <v>572</v>
      </c>
      <c r="C381" s="57">
        <v>7936</v>
      </c>
      <c r="D381" s="58">
        <f t="shared" si="20"/>
        <v>0.31287802419354838</v>
      </c>
      <c r="E381" s="59">
        <v>2483</v>
      </c>
      <c r="F381" s="57">
        <v>0</v>
      </c>
      <c r="G381" s="4">
        <v>0</v>
      </c>
      <c r="H381" s="4">
        <v>0</v>
      </c>
      <c r="I381" s="4">
        <v>10</v>
      </c>
      <c r="J381" s="59">
        <v>0</v>
      </c>
      <c r="K381" s="57">
        <v>1128</v>
      </c>
      <c r="L381" s="4">
        <f t="shared" si="21"/>
        <v>780</v>
      </c>
      <c r="M381" s="64">
        <f t="shared" si="22"/>
        <v>0.69148936170212771</v>
      </c>
      <c r="N381">
        <v>740</v>
      </c>
      <c r="O381" s="16">
        <f t="shared" si="23"/>
        <v>5.128205128205128E-2</v>
      </c>
      <c r="P381" s="10">
        <v>40</v>
      </c>
    </row>
    <row r="382" spans="1:16" x14ac:dyDescent="0.4">
      <c r="A382" t="s">
        <v>103</v>
      </c>
      <c r="B382" t="s">
        <v>573</v>
      </c>
      <c r="C382" s="57">
        <v>11991</v>
      </c>
      <c r="D382" s="58">
        <f t="shared" si="20"/>
        <v>0.35059628054374115</v>
      </c>
      <c r="E382" s="59">
        <v>4204</v>
      </c>
      <c r="F382" s="57">
        <v>0</v>
      </c>
      <c r="G382" s="4">
        <v>0</v>
      </c>
      <c r="H382" s="4">
        <v>0</v>
      </c>
      <c r="I382" s="4">
        <v>46</v>
      </c>
      <c r="J382" s="59">
        <v>0</v>
      </c>
      <c r="K382" s="57">
        <v>1858</v>
      </c>
      <c r="L382" s="4">
        <f t="shared" si="21"/>
        <v>1218</v>
      </c>
      <c r="M382" s="64">
        <f t="shared" si="22"/>
        <v>0.65554359526372441</v>
      </c>
      <c r="N382">
        <v>1180</v>
      </c>
      <c r="O382" s="16">
        <f t="shared" si="23"/>
        <v>3.1198686371100164E-2</v>
      </c>
      <c r="P382" s="10">
        <v>38</v>
      </c>
    </row>
    <row r="383" spans="1:16" x14ac:dyDescent="0.4">
      <c r="A383" t="s">
        <v>103</v>
      </c>
      <c r="B383" t="s">
        <v>574</v>
      </c>
      <c r="C383" s="57">
        <v>3902</v>
      </c>
      <c r="D383" s="58">
        <f t="shared" si="20"/>
        <v>0.36981035366478726</v>
      </c>
      <c r="E383" s="59">
        <v>1443</v>
      </c>
      <c r="F383" s="57">
        <v>0</v>
      </c>
      <c r="G383" s="4">
        <v>0</v>
      </c>
      <c r="H383" s="4">
        <v>0</v>
      </c>
      <c r="I383" s="4">
        <v>19</v>
      </c>
      <c r="J383" s="59">
        <v>0</v>
      </c>
      <c r="K383" s="57">
        <v>526</v>
      </c>
      <c r="L383" s="4">
        <f t="shared" si="21"/>
        <v>360</v>
      </c>
      <c r="M383" s="64">
        <f t="shared" si="22"/>
        <v>0.68441064638783267</v>
      </c>
      <c r="N383">
        <v>353</v>
      </c>
      <c r="O383" s="16">
        <f t="shared" si="23"/>
        <v>1.9444444444444445E-2</v>
      </c>
      <c r="P383" s="10">
        <v>7</v>
      </c>
    </row>
    <row r="384" spans="1:16" x14ac:dyDescent="0.4">
      <c r="A384" t="s">
        <v>103</v>
      </c>
      <c r="B384" t="s">
        <v>575</v>
      </c>
      <c r="C384" s="57">
        <v>3998</v>
      </c>
      <c r="D384" s="58">
        <f t="shared" si="20"/>
        <v>0.34567283641820912</v>
      </c>
      <c r="E384" s="59">
        <v>1382</v>
      </c>
      <c r="F384" s="57">
        <v>0</v>
      </c>
      <c r="G384" s="4">
        <v>0</v>
      </c>
      <c r="H384" s="4">
        <v>0</v>
      </c>
      <c r="I384" s="4">
        <v>7</v>
      </c>
      <c r="J384" s="59">
        <v>0</v>
      </c>
      <c r="K384" s="57">
        <v>533</v>
      </c>
      <c r="L384" s="4">
        <f t="shared" si="21"/>
        <v>339</v>
      </c>
      <c r="M384" s="64">
        <f t="shared" si="22"/>
        <v>0.63602251407129451</v>
      </c>
      <c r="N384">
        <v>324</v>
      </c>
      <c r="O384" s="16">
        <f t="shared" si="23"/>
        <v>4.4247787610619468E-2</v>
      </c>
      <c r="P384" s="10">
        <v>15</v>
      </c>
    </row>
    <row r="385" spans="1:16" x14ac:dyDescent="0.4">
      <c r="A385" t="s">
        <v>103</v>
      </c>
      <c r="B385" t="s">
        <v>576</v>
      </c>
      <c r="C385" s="57">
        <v>3318</v>
      </c>
      <c r="D385" s="58">
        <f t="shared" si="20"/>
        <v>0.4933694996986136</v>
      </c>
      <c r="E385" s="59">
        <v>1637</v>
      </c>
      <c r="F385" s="57">
        <v>0</v>
      </c>
      <c r="G385" s="4">
        <v>0</v>
      </c>
      <c r="H385" s="4">
        <v>0</v>
      </c>
      <c r="I385" s="4">
        <v>16</v>
      </c>
      <c r="J385" s="59">
        <v>0</v>
      </c>
      <c r="K385" s="57">
        <v>498</v>
      </c>
      <c r="L385" s="4">
        <f t="shared" si="21"/>
        <v>371</v>
      </c>
      <c r="M385" s="64">
        <f t="shared" si="22"/>
        <v>0.74497991967871491</v>
      </c>
      <c r="N385">
        <v>362</v>
      </c>
      <c r="O385" s="16">
        <f t="shared" si="23"/>
        <v>2.4258760107816711E-2</v>
      </c>
      <c r="P385" s="10">
        <v>9</v>
      </c>
    </row>
    <row r="386" spans="1:16" x14ac:dyDescent="0.4">
      <c r="A386" t="s">
        <v>103</v>
      </c>
      <c r="B386" t="s">
        <v>577</v>
      </c>
      <c r="C386" s="57">
        <v>6417</v>
      </c>
      <c r="D386" s="58">
        <f t="shared" si="20"/>
        <v>0.28580333489169396</v>
      </c>
      <c r="E386" s="59">
        <v>1834</v>
      </c>
      <c r="F386" s="57">
        <v>0</v>
      </c>
      <c r="G386" s="4">
        <v>0</v>
      </c>
      <c r="H386" s="4">
        <v>0</v>
      </c>
      <c r="I386" s="4">
        <v>23</v>
      </c>
      <c r="J386" s="59">
        <v>0</v>
      </c>
      <c r="K386" s="57">
        <v>765</v>
      </c>
      <c r="L386" s="4">
        <f t="shared" si="21"/>
        <v>513</v>
      </c>
      <c r="M386" s="64">
        <f t="shared" si="22"/>
        <v>0.6705882352941176</v>
      </c>
      <c r="N386">
        <v>477</v>
      </c>
      <c r="O386" s="16">
        <f t="shared" si="23"/>
        <v>7.0175438596491224E-2</v>
      </c>
      <c r="P386" s="10">
        <v>36</v>
      </c>
    </row>
    <row r="387" spans="1:16" x14ac:dyDescent="0.4">
      <c r="A387" t="s">
        <v>103</v>
      </c>
      <c r="B387" t="s">
        <v>578</v>
      </c>
      <c r="C387" s="57">
        <v>7248</v>
      </c>
      <c r="D387" s="58">
        <f t="shared" si="20"/>
        <v>0.36713576158940397</v>
      </c>
      <c r="E387" s="59">
        <v>2661</v>
      </c>
      <c r="F387" s="57">
        <v>0</v>
      </c>
      <c r="G387" s="4">
        <v>0</v>
      </c>
      <c r="H387" s="4">
        <v>0</v>
      </c>
      <c r="I387" s="4">
        <v>5</v>
      </c>
      <c r="J387" s="59">
        <v>0</v>
      </c>
      <c r="K387" s="57">
        <v>1287</v>
      </c>
      <c r="L387" s="4">
        <f t="shared" si="21"/>
        <v>893</v>
      </c>
      <c r="M387" s="64">
        <f t="shared" si="22"/>
        <v>0.69386169386169383</v>
      </c>
      <c r="N387">
        <v>860</v>
      </c>
      <c r="O387" s="16">
        <f t="shared" si="23"/>
        <v>3.6954087346024636E-2</v>
      </c>
      <c r="P387" s="10">
        <v>33</v>
      </c>
    </row>
    <row r="388" spans="1:16" x14ac:dyDescent="0.4">
      <c r="A388" t="s">
        <v>103</v>
      </c>
      <c r="B388" t="s">
        <v>579</v>
      </c>
      <c r="C388" s="57">
        <v>8020</v>
      </c>
      <c r="D388" s="58">
        <f t="shared" ref="D388:D451" si="24">E388/C388</f>
        <v>0.29027431421446381</v>
      </c>
      <c r="E388" s="59">
        <v>2328</v>
      </c>
      <c r="F388" s="57">
        <v>0</v>
      </c>
      <c r="G388" s="4">
        <v>0</v>
      </c>
      <c r="H388" s="4">
        <v>0</v>
      </c>
      <c r="I388" s="4">
        <v>4</v>
      </c>
      <c r="J388" s="59">
        <v>0</v>
      </c>
      <c r="K388" s="57">
        <v>1259</v>
      </c>
      <c r="L388" s="4">
        <f t="shared" ref="L388:L451" si="25">N388+P388</f>
        <v>795</v>
      </c>
      <c r="M388" s="64">
        <f t="shared" ref="M388:M451" si="26">L388/K388</f>
        <v>0.6314535345512311</v>
      </c>
      <c r="N388">
        <v>764</v>
      </c>
      <c r="O388" s="16">
        <f t="shared" ref="O388:O451" si="27">P388/L388</f>
        <v>3.8993710691823898E-2</v>
      </c>
      <c r="P388" s="10">
        <v>31</v>
      </c>
    </row>
    <row r="389" spans="1:16" x14ac:dyDescent="0.4">
      <c r="A389" t="s">
        <v>103</v>
      </c>
      <c r="B389" t="s">
        <v>580</v>
      </c>
      <c r="C389" s="57">
        <v>3953</v>
      </c>
      <c r="D389" s="58">
        <f t="shared" si="24"/>
        <v>0.32329876043511258</v>
      </c>
      <c r="E389" s="59">
        <v>1278</v>
      </c>
      <c r="F389" s="57">
        <v>0</v>
      </c>
      <c r="G389" s="4">
        <v>0</v>
      </c>
      <c r="H389" s="4">
        <v>0</v>
      </c>
      <c r="I389" s="4">
        <v>10</v>
      </c>
      <c r="J389" s="59">
        <v>0</v>
      </c>
      <c r="K389" s="57">
        <v>489</v>
      </c>
      <c r="L389" s="4">
        <f t="shared" si="25"/>
        <v>320</v>
      </c>
      <c r="M389" s="64">
        <f t="shared" si="26"/>
        <v>0.65439672801635995</v>
      </c>
      <c r="N389">
        <v>314</v>
      </c>
      <c r="O389" s="16">
        <f t="shared" si="27"/>
        <v>1.8749999999999999E-2</v>
      </c>
      <c r="P389" s="10">
        <v>6</v>
      </c>
    </row>
    <row r="390" spans="1:16" x14ac:dyDescent="0.4">
      <c r="A390" t="s">
        <v>103</v>
      </c>
      <c r="B390" t="s">
        <v>581</v>
      </c>
      <c r="C390" s="57">
        <v>3277</v>
      </c>
      <c r="D390" s="58">
        <f t="shared" si="24"/>
        <v>0.3024107415318889</v>
      </c>
      <c r="E390" s="59">
        <v>991</v>
      </c>
      <c r="F390" s="57">
        <v>0</v>
      </c>
      <c r="G390" s="4">
        <v>0</v>
      </c>
      <c r="H390" s="4">
        <v>0</v>
      </c>
      <c r="I390" s="4">
        <v>18</v>
      </c>
      <c r="J390" s="59">
        <v>0</v>
      </c>
      <c r="K390" s="57">
        <v>457</v>
      </c>
      <c r="L390" s="4">
        <f t="shared" si="25"/>
        <v>255</v>
      </c>
      <c r="M390" s="64">
        <f t="shared" si="26"/>
        <v>0.55798687089715537</v>
      </c>
      <c r="N390">
        <v>245</v>
      </c>
      <c r="O390" s="16">
        <f t="shared" si="27"/>
        <v>3.9215686274509803E-2</v>
      </c>
      <c r="P390" s="10">
        <v>10</v>
      </c>
    </row>
    <row r="391" spans="1:16" x14ac:dyDescent="0.4">
      <c r="A391" t="s">
        <v>103</v>
      </c>
      <c r="B391" t="s">
        <v>582</v>
      </c>
      <c r="C391" s="57">
        <v>3011</v>
      </c>
      <c r="D391" s="58">
        <f t="shared" si="24"/>
        <v>0.37396213882431084</v>
      </c>
      <c r="E391" s="59">
        <v>1126</v>
      </c>
      <c r="F391" s="57">
        <v>0</v>
      </c>
      <c r="G391" s="4">
        <v>3</v>
      </c>
      <c r="H391" s="4">
        <v>0</v>
      </c>
      <c r="I391" s="4">
        <v>13</v>
      </c>
      <c r="J391" s="59">
        <v>0</v>
      </c>
      <c r="K391" s="57">
        <v>484</v>
      </c>
      <c r="L391" s="4">
        <f t="shared" si="25"/>
        <v>352</v>
      </c>
      <c r="M391" s="64">
        <f t="shared" si="26"/>
        <v>0.72727272727272729</v>
      </c>
      <c r="N391">
        <v>339</v>
      </c>
      <c r="O391" s="16">
        <f t="shared" si="27"/>
        <v>3.6931818181818184E-2</v>
      </c>
      <c r="P391" s="10">
        <v>13</v>
      </c>
    </row>
    <row r="392" spans="1:16" x14ac:dyDescent="0.4">
      <c r="A392" t="s">
        <v>103</v>
      </c>
      <c r="B392" t="s">
        <v>583</v>
      </c>
      <c r="C392" s="57">
        <v>6658</v>
      </c>
      <c r="D392" s="58">
        <f t="shared" si="24"/>
        <v>0.38540102132772602</v>
      </c>
      <c r="E392" s="59">
        <v>2566</v>
      </c>
      <c r="F392" s="57">
        <v>0</v>
      </c>
      <c r="G392" s="4">
        <v>0</v>
      </c>
      <c r="H392" s="4">
        <v>0</v>
      </c>
      <c r="I392" s="4">
        <v>13</v>
      </c>
      <c r="J392" s="59">
        <v>0</v>
      </c>
      <c r="K392" s="57">
        <v>1170</v>
      </c>
      <c r="L392" s="4">
        <f t="shared" si="25"/>
        <v>782</v>
      </c>
      <c r="M392" s="64">
        <f t="shared" si="26"/>
        <v>0.66837606837606833</v>
      </c>
      <c r="N392">
        <v>760</v>
      </c>
      <c r="O392" s="16">
        <f t="shared" si="27"/>
        <v>2.8132992327365727E-2</v>
      </c>
      <c r="P392" s="10">
        <v>22</v>
      </c>
    </row>
    <row r="393" spans="1:16" x14ac:dyDescent="0.4">
      <c r="A393" t="s">
        <v>103</v>
      </c>
      <c r="B393" t="s">
        <v>584</v>
      </c>
      <c r="C393" s="57">
        <v>3537</v>
      </c>
      <c r="D393" s="58">
        <f t="shared" si="24"/>
        <v>0.41306191687871074</v>
      </c>
      <c r="E393" s="59">
        <v>1461</v>
      </c>
      <c r="F393" s="57">
        <v>0</v>
      </c>
      <c r="G393" s="4">
        <v>2</v>
      </c>
      <c r="H393" s="4">
        <v>0</v>
      </c>
      <c r="I393" s="4">
        <v>14</v>
      </c>
      <c r="J393" s="59">
        <v>0</v>
      </c>
      <c r="K393" s="57">
        <v>666</v>
      </c>
      <c r="L393" s="4">
        <f t="shared" si="25"/>
        <v>445</v>
      </c>
      <c r="M393" s="64">
        <f t="shared" si="26"/>
        <v>0.66816816816816815</v>
      </c>
      <c r="N393">
        <v>434</v>
      </c>
      <c r="O393" s="16">
        <f t="shared" si="27"/>
        <v>2.4719101123595506E-2</v>
      </c>
      <c r="P393" s="10">
        <v>11</v>
      </c>
    </row>
    <row r="394" spans="1:16" x14ac:dyDescent="0.4">
      <c r="A394" t="s">
        <v>103</v>
      </c>
      <c r="B394" t="s">
        <v>585</v>
      </c>
      <c r="C394" s="57">
        <v>6725</v>
      </c>
      <c r="D394" s="58">
        <f t="shared" si="24"/>
        <v>0.34052044609665427</v>
      </c>
      <c r="E394" s="59">
        <v>2290</v>
      </c>
      <c r="F394" s="57">
        <v>0</v>
      </c>
      <c r="G394" s="4">
        <v>0</v>
      </c>
      <c r="H394" s="4">
        <v>0</v>
      </c>
      <c r="I394" s="4">
        <v>8</v>
      </c>
      <c r="J394" s="59">
        <v>0</v>
      </c>
      <c r="K394" s="57">
        <v>988</v>
      </c>
      <c r="L394" s="4">
        <f t="shared" si="25"/>
        <v>661</v>
      </c>
      <c r="M394" s="64">
        <f t="shared" si="26"/>
        <v>0.66902834008097167</v>
      </c>
      <c r="N394">
        <v>630</v>
      </c>
      <c r="O394" s="16">
        <f t="shared" si="27"/>
        <v>4.6898638426626324E-2</v>
      </c>
      <c r="P394" s="10">
        <v>31</v>
      </c>
    </row>
    <row r="395" spans="1:16" x14ac:dyDescent="0.4">
      <c r="A395" t="s">
        <v>103</v>
      </c>
      <c r="B395" t="s">
        <v>586</v>
      </c>
      <c r="C395" s="57">
        <v>4065</v>
      </c>
      <c r="D395" s="58">
        <f t="shared" si="24"/>
        <v>0.4108241082410824</v>
      </c>
      <c r="E395" s="59">
        <v>1670</v>
      </c>
      <c r="F395" s="57">
        <v>0</v>
      </c>
      <c r="G395" s="4">
        <v>1</v>
      </c>
      <c r="H395" s="4">
        <v>0</v>
      </c>
      <c r="I395" s="4">
        <v>13</v>
      </c>
      <c r="J395" s="59">
        <v>0</v>
      </c>
      <c r="K395" s="57">
        <v>605</v>
      </c>
      <c r="L395" s="4">
        <f t="shared" si="25"/>
        <v>400</v>
      </c>
      <c r="M395" s="64">
        <f t="shared" si="26"/>
        <v>0.66115702479338845</v>
      </c>
      <c r="N395">
        <v>391</v>
      </c>
      <c r="O395" s="16">
        <f t="shared" si="27"/>
        <v>2.2499999999999999E-2</v>
      </c>
      <c r="P395" s="10">
        <v>9</v>
      </c>
    </row>
    <row r="396" spans="1:16" x14ac:dyDescent="0.4">
      <c r="A396" t="s">
        <v>103</v>
      </c>
      <c r="B396" t="s">
        <v>587</v>
      </c>
      <c r="C396" s="57">
        <v>7332</v>
      </c>
      <c r="D396" s="58">
        <f t="shared" si="24"/>
        <v>0.29609929078014185</v>
      </c>
      <c r="E396" s="59">
        <v>2171</v>
      </c>
      <c r="F396" s="57">
        <v>0</v>
      </c>
      <c r="G396" s="4">
        <v>0</v>
      </c>
      <c r="H396" s="4">
        <v>0</v>
      </c>
      <c r="I396" s="4">
        <v>15</v>
      </c>
      <c r="J396" s="59">
        <v>0</v>
      </c>
      <c r="K396" s="57">
        <v>1341</v>
      </c>
      <c r="L396" s="4">
        <f t="shared" si="25"/>
        <v>843</v>
      </c>
      <c r="M396" s="64">
        <f t="shared" si="26"/>
        <v>0.62863534675615218</v>
      </c>
      <c r="N396">
        <v>800</v>
      </c>
      <c r="O396" s="16">
        <f t="shared" si="27"/>
        <v>5.1008303677342826E-2</v>
      </c>
      <c r="P396" s="10">
        <v>43</v>
      </c>
    </row>
    <row r="397" spans="1:16" x14ac:dyDescent="0.4">
      <c r="A397" t="s">
        <v>103</v>
      </c>
      <c r="B397" t="s">
        <v>588</v>
      </c>
      <c r="C397" s="57">
        <v>6803</v>
      </c>
      <c r="D397" s="58">
        <f t="shared" si="24"/>
        <v>0.26444215787152725</v>
      </c>
      <c r="E397" s="59">
        <v>1799</v>
      </c>
      <c r="F397" s="57">
        <v>0</v>
      </c>
      <c r="G397" s="4">
        <v>0</v>
      </c>
      <c r="H397" s="4">
        <v>0</v>
      </c>
      <c r="I397" s="4">
        <v>26</v>
      </c>
      <c r="J397" s="59">
        <v>0</v>
      </c>
      <c r="K397" s="57">
        <v>1157</v>
      </c>
      <c r="L397" s="4">
        <f t="shared" si="25"/>
        <v>707</v>
      </c>
      <c r="M397" s="64">
        <f t="shared" si="26"/>
        <v>0.61106309420916161</v>
      </c>
      <c r="N397">
        <v>679</v>
      </c>
      <c r="O397" s="16">
        <f t="shared" si="27"/>
        <v>3.9603960396039604E-2</v>
      </c>
      <c r="P397" s="10">
        <v>28</v>
      </c>
    </row>
    <row r="398" spans="1:16" x14ac:dyDescent="0.4">
      <c r="A398" t="s">
        <v>103</v>
      </c>
      <c r="B398" t="s">
        <v>589</v>
      </c>
      <c r="C398" s="57">
        <v>12199</v>
      </c>
      <c r="D398" s="58">
        <f t="shared" si="24"/>
        <v>0.30182801869005654</v>
      </c>
      <c r="E398" s="59">
        <v>3682</v>
      </c>
      <c r="F398" s="57">
        <v>0</v>
      </c>
      <c r="G398" s="4">
        <v>0</v>
      </c>
      <c r="H398" s="4">
        <v>0</v>
      </c>
      <c r="I398" s="4">
        <v>35</v>
      </c>
      <c r="J398" s="59">
        <v>0</v>
      </c>
      <c r="K398" s="57">
        <v>1948</v>
      </c>
      <c r="L398" s="4">
        <f t="shared" si="25"/>
        <v>1230</v>
      </c>
      <c r="M398" s="64">
        <f t="shared" si="26"/>
        <v>0.63141683778234081</v>
      </c>
      <c r="N398">
        <v>1172</v>
      </c>
      <c r="O398" s="16">
        <f t="shared" si="27"/>
        <v>4.715447154471545E-2</v>
      </c>
      <c r="P398" s="10">
        <v>58</v>
      </c>
    </row>
    <row r="399" spans="1:16" x14ac:dyDescent="0.4">
      <c r="A399" t="s">
        <v>103</v>
      </c>
      <c r="B399" t="s">
        <v>590</v>
      </c>
      <c r="C399" s="57">
        <v>3554</v>
      </c>
      <c r="D399" s="58">
        <f t="shared" si="24"/>
        <v>0.36465953854811478</v>
      </c>
      <c r="E399" s="59">
        <v>1296</v>
      </c>
      <c r="F399" s="57">
        <v>0</v>
      </c>
      <c r="G399" s="4">
        <v>0</v>
      </c>
      <c r="H399" s="4">
        <v>0</v>
      </c>
      <c r="I399" s="4">
        <v>17</v>
      </c>
      <c r="J399" s="59">
        <v>0</v>
      </c>
      <c r="K399" s="57">
        <v>509</v>
      </c>
      <c r="L399" s="4">
        <f t="shared" si="25"/>
        <v>341</v>
      </c>
      <c r="M399" s="64">
        <f t="shared" si="26"/>
        <v>0.66994106090373284</v>
      </c>
      <c r="N399">
        <v>328</v>
      </c>
      <c r="O399" s="16">
        <f t="shared" si="27"/>
        <v>3.8123167155425221E-2</v>
      </c>
      <c r="P399" s="10">
        <v>13</v>
      </c>
    </row>
    <row r="400" spans="1:16" x14ac:dyDescent="0.4">
      <c r="A400" t="s">
        <v>103</v>
      </c>
      <c r="B400" t="s">
        <v>591</v>
      </c>
      <c r="C400" s="57">
        <v>7623</v>
      </c>
      <c r="D400" s="58">
        <f t="shared" si="24"/>
        <v>0.37413091958546502</v>
      </c>
      <c r="E400" s="59">
        <v>2852</v>
      </c>
      <c r="F400" s="57">
        <v>0</v>
      </c>
      <c r="G400" s="4">
        <v>0</v>
      </c>
      <c r="H400" s="4">
        <v>0</v>
      </c>
      <c r="I400" s="4">
        <v>14</v>
      </c>
      <c r="J400" s="59">
        <v>0</v>
      </c>
      <c r="K400" s="57">
        <v>1252</v>
      </c>
      <c r="L400" s="4">
        <f t="shared" si="25"/>
        <v>890</v>
      </c>
      <c r="M400" s="64">
        <f t="shared" si="26"/>
        <v>0.71086261980830667</v>
      </c>
      <c r="N400">
        <v>843</v>
      </c>
      <c r="O400" s="16">
        <f t="shared" si="27"/>
        <v>5.2808988764044947E-2</v>
      </c>
      <c r="P400" s="10">
        <v>47</v>
      </c>
    </row>
    <row r="401" spans="1:16" x14ac:dyDescent="0.4">
      <c r="A401" t="s">
        <v>103</v>
      </c>
      <c r="B401" t="s">
        <v>592</v>
      </c>
      <c r="C401" s="57">
        <v>4067</v>
      </c>
      <c r="D401" s="58">
        <f t="shared" si="24"/>
        <v>0.3589869682812884</v>
      </c>
      <c r="E401" s="59">
        <v>1460</v>
      </c>
      <c r="F401" s="57">
        <v>0</v>
      </c>
      <c r="G401" s="4">
        <v>0</v>
      </c>
      <c r="H401" s="4">
        <v>1</v>
      </c>
      <c r="I401" s="4">
        <v>6</v>
      </c>
      <c r="J401" s="59">
        <v>0</v>
      </c>
      <c r="K401" s="57">
        <v>744</v>
      </c>
      <c r="L401" s="4">
        <f t="shared" si="25"/>
        <v>526</v>
      </c>
      <c r="M401" s="64">
        <f t="shared" si="26"/>
        <v>0.706989247311828</v>
      </c>
      <c r="N401">
        <v>507</v>
      </c>
      <c r="O401" s="16">
        <f t="shared" si="27"/>
        <v>3.6121673003802278E-2</v>
      </c>
      <c r="P401" s="10">
        <v>19</v>
      </c>
    </row>
    <row r="402" spans="1:16" x14ac:dyDescent="0.4">
      <c r="A402" t="s">
        <v>103</v>
      </c>
      <c r="B402" t="s">
        <v>593</v>
      </c>
      <c r="C402" s="57">
        <v>9728</v>
      </c>
      <c r="D402" s="58">
        <f t="shared" si="24"/>
        <v>0.27713815789473684</v>
      </c>
      <c r="E402" s="59">
        <v>2696</v>
      </c>
      <c r="F402" s="57">
        <v>0</v>
      </c>
      <c r="G402" s="4">
        <v>0</v>
      </c>
      <c r="H402" s="4">
        <v>0</v>
      </c>
      <c r="I402" s="4">
        <v>24</v>
      </c>
      <c r="J402" s="59">
        <v>0</v>
      </c>
      <c r="K402" s="57">
        <v>1438</v>
      </c>
      <c r="L402" s="4">
        <f t="shared" si="25"/>
        <v>929</v>
      </c>
      <c r="M402" s="64">
        <f t="shared" si="26"/>
        <v>0.64603616133518771</v>
      </c>
      <c r="N402">
        <v>887</v>
      </c>
      <c r="O402" s="16">
        <f t="shared" si="27"/>
        <v>4.5209903121636169E-2</v>
      </c>
      <c r="P402" s="10">
        <v>42</v>
      </c>
    </row>
    <row r="403" spans="1:16" x14ac:dyDescent="0.4">
      <c r="A403" t="s">
        <v>103</v>
      </c>
      <c r="B403" t="s">
        <v>594</v>
      </c>
      <c r="C403" s="57">
        <v>3934</v>
      </c>
      <c r="D403" s="58">
        <f t="shared" si="24"/>
        <v>0.41357397051347228</v>
      </c>
      <c r="E403" s="59">
        <v>1627</v>
      </c>
      <c r="F403" s="57">
        <v>0</v>
      </c>
      <c r="G403" s="4">
        <v>2</v>
      </c>
      <c r="H403" s="4">
        <v>0</v>
      </c>
      <c r="I403" s="4">
        <v>6</v>
      </c>
      <c r="J403" s="59">
        <v>0</v>
      </c>
      <c r="K403" s="57">
        <v>620</v>
      </c>
      <c r="L403" s="4">
        <f t="shared" si="25"/>
        <v>416</v>
      </c>
      <c r="M403" s="64">
        <f t="shared" si="26"/>
        <v>0.67096774193548392</v>
      </c>
      <c r="N403">
        <v>400</v>
      </c>
      <c r="O403" s="16">
        <f t="shared" si="27"/>
        <v>3.8461538461538464E-2</v>
      </c>
      <c r="P403" s="10">
        <v>16</v>
      </c>
    </row>
    <row r="404" spans="1:16" x14ac:dyDescent="0.4">
      <c r="A404" t="s">
        <v>103</v>
      </c>
      <c r="B404" t="s">
        <v>595</v>
      </c>
      <c r="C404" s="57">
        <v>3331</v>
      </c>
      <c r="D404" s="58">
        <f t="shared" si="24"/>
        <v>0.25998198739117384</v>
      </c>
      <c r="E404" s="59">
        <v>866</v>
      </c>
      <c r="F404" s="57">
        <v>0</v>
      </c>
      <c r="G404" s="4">
        <v>3</v>
      </c>
      <c r="H404" s="4">
        <v>0</v>
      </c>
      <c r="I404" s="4">
        <v>12</v>
      </c>
      <c r="J404" s="59">
        <v>0</v>
      </c>
      <c r="K404" s="57">
        <v>409</v>
      </c>
      <c r="L404" s="4">
        <f t="shared" si="25"/>
        <v>215</v>
      </c>
      <c r="M404" s="64">
        <f t="shared" si="26"/>
        <v>0.52567237163814184</v>
      </c>
      <c r="N404">
        <v>200</v>
      </c>
      <c r="O404" s="16">
        <f t="shared" si="27"/>
        <v>6.9767441860465115E-2</v>
      </c>
      <c r="P404" s="10">
        <v>15</v>
      </c>
    </row>
    <row r="405" spans="1:16" x14ac:dyDescent="0.4">
      <c r="A405" t="s">
        <v>103</v>
      </c>
      <c r="B405" t="s">
        <v>596</v>
      </c>
      <c r="C405" s="57">
        <v>9341</v>
      </c>
      <c r="D405" s="58">
        <f t="shared" si="24"/>
        <v>0.27234771437747562</v>
      </c>
      <c r="E405" s="59">
        <v>2544</v>
      </c>
      <c r="F405" s="57">
        <v>0</v>
      </c>
      <c r="G405" s="4">
        <v>0</v>
      </c>
      <c r="H405" s="4">
        <v>0</v>
      </c>
      <c r="I405" s="4">
        <v>22</v>
      </c>
      <c r="J405" s="59">
        <v>0</v>
      </c>
      <c r="K405" s="57">
        <v>1007</v>
      </c>
      <c r="L405" s="4">
        <f t="shared" si="25"/>
        <v>617</v>
      </c>
      <c r="M405" s="64">
        <f t="shared" si="26"/>
        <v>0.61271102284011913</v>
      </c>
      <c r="N405">
        <v>593</v>
      </c>
      <c r="O405" s="16">
        <f t="shared" si="27"/>
        <v>3.8897893030794169E-2</v>
      </c>
      <c r="P405" s="10">
        <v>24</v>
      </c>
    </row>
    <row r="406" spans="1:16" x14ac:dyDescent="0.4">
      <c r="A406" t="s">
        <v>103</v>
      </c>
      <c r="B406" t="s">
        <v>597</v>
      </c>
      <c r="C406" s="57">
        <v>4313</v>
      </c>
      <c r="D406" s="58">
        <f t="shared" si="24"/>
        <v>0.30744261534894507</v>
      </c>
      <c r="E406" s="59">
        <v>1326</v>
      </c>
      <c r="F406" s="57">
        <v>0</v>
      </c>
      <c r="G406" s="4">
        <v>2</v>
      </c>
      <c r="H406" s="4">
        <v>0</v>
      </c>
      <c r="I406" s="4">
        <v>21</v>
      </c>
      <c r="J406" s="59">
        <v>0</v>
      </c>
      <c r="K406" s="57">
        <v>544</v>
      </c>
      <c r="L406" s="4">
        <f t="shared" si="25"/>
        <v>362</v>
      </c>
      <c r="M406" s="64">
        <f t="shared" si="26"/>
        <v>0.6654411764705882</v>
      </c>
      <c r="N406">
        <v>341</v>
      </c>
      <c r="O406" s="16">
        <f t="shared" si="27"/>
        <v>5.8011049723756904E-2</v>
      </c>
      <c r="P406" s="10">
        <v>21</v>
      </c>
    </row>
    <row r="407" spans="1:16" x14ac:dyDescent="0.4">
      <c r="A407" t="s">
        <v>103</v>
      </c>
      <c r="B407" t="s">
        <v>598</v>
      </c>
      <c r="C407" s="57">
        <v>7317</v>
      </c>
      <c r="D407" s="58">
        <f t="shared" si="24"/>
        <v>0.30654639879732132</v>
      </c>
      <c r="E407" s="59">
        <v>2243</v>
      </c>
      <c r="F407" s="57">
        <v>0</v>
      </c>
      <c r="G407" s="4">
        <v>0</v>
      </c>
      <c r="H407" s="4">
        <v>0</v>
      </c>
      <c r="I407" s="4">
        <v>23</v>
      </c>
      <c r="J407" s="59">
        <v>0</v>
      </c>
      <c r="K407" s="57">
        <v>1097</v>
      </c>
      <c r="L407" s="4">
        <f t="shared" si="25"/>
        <v>693</v>
      </c>
      <c r="M407" s="64">
        <f t="shared" si="26"/>
        <v>0.63172288058340931</v>
      </c>
      <c r="N407">
        <v>670</v>
      </c>
      <c r="O407" s="16">
        <f t="shared" si="27"/>
        <v>3.3189033189033192E-2</v>
      </c>
      <c r="P407" s="10">
        <v>23</v>
      </c>
    </row>
    <row r="408" spans="1:16" x14ac:dyDescent="0.4">
      <c r="A408" t="s">
        <v>103</v>
      </c>
      <c r="B408" t="s">
        <v>599</v>
      </c>
      <c r="C408" s="57">
        <v>10724</v>
      </c>
      <c r="D408" s="58">
        <f t="shared" si="24"/>
        <v>0.31685938082804921</v>
      </c>
      <c r="E408" s="59">
        <v>3398</v>
      </c>
      <c r="F408" s="57">
        <v>0</v>
      </c>
      <c r="G408" s="4">
        <v>0</v>
      </c>
      <c r="H408" s="4">
        <v>0</v>
      </c>
      <c r="I408" s="4">
        <v>21</v>
      </c>
      <c r="J408" s="59">
        <v>0</v>
      </c>
      <c r="K408" s="57">
        <v>1589</v>
      </c>
      <c r="L408" s="4">
        <f t="shared" si="25"/>
        <v>1048</v>
      </c>
      <c r="M408" s="64">
        <f t="shared" si="26"/>
        <v>0.65953429830081811</v>
      </c>
      <c r="N408">
        <v>1037</v>
      </c>
      <c r="O408" s="16">
        <f t="shared" si="27"/>
        <v>1.049618320610687E-2</v>
      </c>
      <c r="P408" s="10">
        <v>11</v>
      </c>
    </row>
    <row r="409" spans="1:16" x14ac:dyDescent="0.4">
      <c r="A409" t="s">
        <v>103</v>
      </c>
      <c r="B409" t="s">
        <v>600</v>
      </c>
      <c r="C409" s="57">
        <v>6835</v>
      </c>
      <c r="D409" s="58">
        <f t="shared" si="24"/>
        <v>0.34396488661302121</v>
      </c>
      <c r="E409" s="59">
        <v>2351</v>
      </c>
      <c r="F409" s="57">
        <v>0</v>
      </c>
      <c r="G409" s="4">
        <v>0</v>
      </c>
      <c r="H409" s="4">
        <v>0</v>
      </c>
      <c r="I409" s="4">
        <v>16</v>
      </c>
      <c r="J409" s="59">
        <v>0</v>
      </c>
      <c r="K409" s="57">
        <v>947</v>
      </c>
      <c r="L409" s="4">
        <f t="shared" si="25"/>
        <v>660</v>
      </c>
      <c r="M409" s="64">
        <f t="shared" si="26"/>
        <v>0.69693769799366423</v>
      </c>
      <c r="N409">
        <v>615</v>
      </c>
      <c r="O409" s="16">
        <f t="shared" si="27"/>
        <v>6.8181818181818177E-2</v>
      </c>
      <c r="P409" s="10">
        <v>45</v>
      </c>
    </row>
    <row r="410" spans="1:16" x14ac:dyDescent="0.4">
      <c r="A410" t="s">
        <v>103</v>
      </c>
      <c r="B410" t="s">
        <v>601</v>
      </c>
      <c r="C410" s="57">
        <v>3778</v>
      </c>
      <c r="D410" s="58">
        <f t="shared" si="24"/>
        <v>0.38750661725780838</v>
      </c>
      <c r="E410" s="59">
        <v>1464</v>
      </c>
      <c r="F410" s="57">
        <v>0</v>
      </c>
      <c r="G410" s="4">
        <v>1</v>
      </c>
      <c r="H410" s="4">
        <v>1</v>
      </c>
      <c r="I410" s="4">
        <v>19</v>
      </c>
      <c r="J410" s="59">
        <v>0</v>
      </c>
      <c r="K410" s="57">
        <v>716</v>
      </c>
      <c r="L410" s="4">
        <f t="shared" si="25"/>
        <v>459</v>
      </c>
      <c r="M410" s="64">
        <f t="shared" si="26"/>
        <v>0.64106145251396651</v>
      </c>
      <c r="N410">
        <v>439</v>
      </c>
      <c r="O410" s="16">
        <f t="shared" si="27"/>
        <v>4.357298474945534E-2</v>
      </c>
      <c r="P410" s="10">
        <v>20</v>
      </c>
    </row>
    <row r="411" spans="1:16" x14ac:dyDescent="0.4">
      <c r="A411" t="s">
        <v>103</v>
      </c>
      <c r="B411" t="s">
        <v>602</v>
      </c>
      <c r="C411" s="57">
        <v>4036</v>
      </c>
      <c r="D411" s="58">
        <f t="shared" si="24"/>
        <v>0.38107036669970268</v>
      </c>
      <c r="E411" s="59">
        <v>1538</v>
      </c>
      <c r="F411" s="57">
        <v>0</v>
      </c>
      <c r="G411" s="4">
        <v>2</v>
      </c>
      <c r="H411" s="4">
        <v>0</v>
      </c>
      <c r="I411" s="4">
        <v>16</v>
      </c>
      <c r="J411" s="59">
        <v>0</v>
      </c>
      <c r="K411" s="57">
        <v>525</v>
      </c>
      <c r="L411" s="4">
        <f t="shared" si="25"/>
        <v>351</v>
      </c>
      <c r="M411" s="64">
        <f t="shared" si="26"/>
        <v>0.66857142857142859</v>
      </c>
      <c r="N411">
        <v>333</v>
      </c>
      <c r="O411" s="16">
        <f t="shared" si="27"/>
        <v>5.128205128205128E-2</v>
      </c>
      <c r="P411" s="10">
        <v>18</v>
      </c>
    </row>
    <row r="412" spans="1:16" x14ac:dyDescent="0.4">
      <c r="A412" t="s">
        <v>103</v>
      </c>
      <c r="B412" t="s">
        <v>603</v>
      </c>
      <c r="C412" s="57">
        <v>3792</v>
      </c>
      <c r="D412" s="58">
        <f t="shared" si="24"/>
        <v>0.34678270042194093</v>
      </c>
      <c r="E412" s="59">
        <v>1315</v>
      </c>
      <c r="F412" s="57">
        <v>0</v>
      </c>
      <c r="G412" s="4">
        <v>0</v>
      </c>
      <c r="H412" s="4">
        <v>0</v>
      </c>
      <c r="I412" s="4">
        <v>5</v>
      </c>
      <c r="J412" s="59">
        <v>0</v>
      </c>
      <c r="K412" s="57">
        <v>605</v>
      </c>
      <c r="L412" s="4">
        <f t="shared" si="25"/>
        <v>418</v>
      </c>
      <c r="M412" s="64">
        <f t="shared" si="26"/>
        <v>0.69090909090909092</v>
      </c>
      <c r="N412">
        <v>396</v>
      </c>
      <c r="O412" s="16">
        <f t="shared" si="27"/>
        <v>5.2631578947368418E-2</v>
      </c>
      <c r="P412" s="10">
        <v>22</v>
      </c>
    </row>
    <row r="413" spans="1:16" x14ac:dyDescent="0.4">
      <c r="A413" t="s">
        <v>103</v>
      </c>
      <c r="B413" t="s">
        <v>604</v>
      </c>
      <c r="C413" s="57">
        <v>3478</v>
      </c>
      <c r="D413" s="58">
        <f t="shared" si="24"/>
        <v>0.42553191489361702</v>
      </c>
      <c r="E413" s="59">
        <v>1480</v>
      </c>
      <c r="F413" s="57">
        <v>0</v>
      </c>
      <c r="G413" s="4">
        <v>0</v>
      </c>
      <c r="H413" s="4">
        <v>0</v>
      </c>
      <c r="I413" s="4">
        <v>14</v>
      </c>
      <c r="J413" s="59">
        <v>0</v>
      </c>
      <c r="K413" s="57">
        <v>478</v>
      </c>
      <c r="L413" s="4">
        <f t="shared" si="25"/>
        <v>334</v>
      </c>
      <c r="M413" s="64">
        <f t="shared" si="26"/>
        <v>0.69874476987447698</v>
      </c>
      <c r="N413">
        <v>321</v>
      </c>
      <c r="O413" s="16">
        <f t="shared" si="27"/>
        <v>3.8922155688622756E-2</v>
      </c>
      <c r="P413" s="10">
        <v>13</v>
      </c>
    </row>
    <row r="414" spans="1:16" x14ac:dyDescent="0.4">
      <c r="A414" t="s">
        <v>103</v>
      </c>
      <c r="B414" t="s">
        <v>605</v>
      </c>
      <c r="C414" s="57">
        <v>4415</v>
      </c>
      <c r="D414" s="58">
        <f t="shared" si="24"/>
        <v>0.34450736126840314</v>
      </c>
      <c r="E414" s="59">
        <v>1521</v>
      </c>
      <c r="F414" s="57">
        <v>0</v>
      </c>
      <c r="G414" s="4">
        <v>2</v>
      </c>
      <c r="H414" s="4">
        <v>0</v>
      </c>
      <c r="I414" s="4">
        <v>16</v>
      </c>
      <c r="J414" s="59">
        <v>0</v>
      </c>
      <c r="K414" s="57">
        <v>674</v>
      </c>
      <c r="L414" s="4">
        <f t="shared" si="25"/>
        <v>444</v>
      </c>
      <c r="M414" s="64">
        <f t="shared" si="26"/>
        <v>0.65875370919881304</v>
      </c>
      <c r="N414">
        <v>416</v>
      </c>
      <c r="O414" s="16">
        <f t="shared" si="27"/>
        <v>6.3063063063063057E-2</v>
      </c>
      <c r="P414" s="10">
        <v>28</v>
      </c>
    </row>
    <row r="415" spans="1:16" x14ac:dyDescent="0.4">
      <c r="A415" t="s">
        <v>103</v>
      </c>
      <c r="B415" t="s">
        <v>606</v>
      </c>
      <c r="C415" s="57">
        <v>6542</v>
      </c>
      <c r="D415" s="58">
        <f t="shared" si="24"/>
        <v>0.30510547233261998</v>
      </c>
      <c r="E415" s="59">
        <v>1996</v>
      </c>
      <c r="F415" s="57">
        <v>0</v>
      </c>
      <c r="G415" s="4">
        <v>0</v>
      </c>
      <c r="H415" s="4">
        <v>0</v>
      </c>
      <c r="I415" s="4">
        <v>17</v>
      </c>
      <c r="J415" s="59">
        <v>0</v>
      </c>
      <c r="K415" s="57">
        <v>1307</v>
      </c>
      <c r="L415" s="4">
        <f t="shared" si="25"/>
        <v>844</v>
      </c>
      <c r="M415" s="64">
        <f t="shared" si="26"/>
        <v>0.64575363427697019</v>
      </c>
      <c r="N415">
        <v>825</v>
      </c>
      <c r="O415" s="16">
        <f t="shared" si="27"/>
        <v>2.2511848341232227E-2</v>
      </c>
      <c r="P415" s="10">
        <v>19</v>
      </c>
    </row>
    <row r="416" spans="1:16" x14ac:dyDescent="0.4">
      <c r="A416" t="s">
        <v>103</v>
      </c>
      <c r="B416" t="s">
        <v>607</v>
      </c>
      <c r="C416" s="57">
        <v>3831</v>
      </c>
      <c r="D416" s="58">
        <f t="shared" si="24"/>
        <v>0.34299138606108065</v>
      </c>
      <c r="E416" s="59">
        <v>1314</v>
      </c>
      <c r="F416" s="57">
        <v>0</v>
      </c>
      <c r="G416" s="4">
        <v>0</v>
      </c>
      <c r="H416" s="4">
        <v>0</v>
      </c>
      <c r="I416" s="4">
        <v>14</v>
      </c>
      <c r="J416" s="59">
        <v>0</v>
      </c>
      <c r="K416" s="57">
        <v>548</v>
      </c>
      <c r="L416" s="4">
        <f t="shared" si="25"/>
        <v>342</v>
      </c>
      <c r="M416" s="64">
        <f t="shared" si="26"/>
        <v>0.62408759124087587</v>
      </c>
      <c r="N416">
        <v>327</v>
      </c>
      <c r="O416" s="16">
        <f t="shared" si="27"/>
        <v>4.3859649122807015E-2</v>
      </c>
      <c r="P416" s="10">
        <v>15</v>
      </c>
    </row>
    <row r="417" spans="1:16" x14ac:dyDescent="0.4">
      <c r="A417" t="s">
        <v>103</v>
      </c>
      <c r="B417" t="s">
        <v>608</v>
      </c>
      <c r="C417" s="57">
        <v>3489</v>
      </c>
      <c r="D417" s="58">
        <f t="shared" si="24"/>
        <v>0.30811120664946978</v>
      </c>
      <c r="E417" s="59">
        <v>1075</v>
      </c>
      <c r="F417" s="57">
        <v>0</v>
      </c>
      <c r="G417" s="4">
        <v>1</v>
      </c>
      <c r="H417" s="4">
        <v>0</v>
      </c>
      <c r="I417" s="4">
        <v>9</v>
      </c>
      <c r="J417" s="59">
        <v>0</v>
      </c>
      <c r="K417" s="57">
        <v>545</v>
      </c>
      <c r="L417" s="4">
        <f t="shared" si="25"/>
        <v>328</v>
      </c>
      <c r="M417" s="64">
        <f t="shared" si="26"/>
        <v>0.60183486238532113</v>
      </c>
      <c r="N417">
        <v>313</v>
      </c>
      <c r="O417" s="16">
        <f t="shared" si="27"/>
        <v>4.573170731707317E-2</v>
      </c>
      <c r="P417" s="10">
        <v>15</v>
      </c>
    </row>
    <row r="418" spans="1:16" x14ac:dyDescent="0.4">
      <c r="A418" t="s">
        <v>103</v>
      </c>
      <c r="B418" t="s">
        <v>609</v>
      </c>
      <c r="C418" s="57">
        <v>7840</v>
      </c>
      <c r="D418" s="58">
        <f t="shared" si="24"/>
        <v>0.40918367346938778</v>
      </c>
      <c r="E418" s="59">
        <v>3208</v>
      </c>
      <c r="F418" s="57">
        <v>0</v>
      </c>
      <c r="G418" s="4">
        <v>0</v>
      </c>
      <c r="H418" s="4">
        <v>0</v>
      </c>
      <c r="I418" s="4">
        <v>33</v>
      </c>
      <c r="J418" s="59">
        <v>0</v>
      </c>
      <c r="K418" s="57">
        <v>1270</v>
      </c>
      <c r="L418" s="4">
        <f t="shared" si="25"/>
        <v>927</v>
      </c>
      <c r="M418" s="64">
        <f t="shared" si="26"/>
        <v>0.72992125984251965</v>
      </c>
      <c r="N418">
        <v>889</v>
      </c>
      <c r="O418" s="16">
        <f t="shared" si="27"/>
        <v>4.0992448759439054E-2</v>
      </c>
      <c r="P418" s="10">
        <v>38</v>
      </c>
    </row>
    <row r="419" spans="1:16" x14ac:dyDescent="0.4">
      <c r="A419" t="s">
        <v>103</v>
      </c>
      <c r="B419" t="s">
        <v>610</v>
      </c>
      <c r="C419" s="57">
        <v>3770</v>
      </c>
      <c r="D419" s="58">
        <f t="shared" si="24"/>
        <v>0.3403183023872679</v>
      </c>
      <c r="E419" s="59">
        <v>1283</v>
      </c>
      <c r="F419" s="57">
        <v>0</v>
      </c>
      <c r="G419" s="4">
        <v>3</v>
      </c>
      <c r="H419" s="4">
        <v>0</v>
      </c>
      <c r="I419" s="4">
        <v>11</v>
      </c>
      <c r="J419" s="59">
        <v>0</v>
      </c>
      <c r="K419" s="57">
        <v>549</v>
      </c>
      <c r="L419" s="4">
        <f t="shared" si="25"/>
        <v>351</v>
      </c>
      <c r="M419" s="64">
        <f t="shared" si="26"/>
        <v>0.63934426229508201</v>
      </c>
      <c r="N419">
        <v>329</v>
      </c>
      <c r="O419" s="16">
        <f t="shared" si="27"/>
        <v>6.2678062678062682E-2</v>
      </c>
      <c r="P419" s="10">
        <v>22</v>
      </c>
    </row>
    <row r="420" spans="1:16" x14ac:dyDescent="0.4">
      <c r="A420" t="s">
        <v>103</v>
      </c>
      <c r="B420" t="s">
        <v>611</v>
      </c>
      <c r="C420" s="57">
        <v>10819</v>
      </c>
      <c r="D420" s="58">
        <f t="shared" si="24"/>
        <v>0.28912099084943155</v>
      </c>
      <c r="E420" s="59">
        <v>3128</v>
      </c>
      <c r="F420" s="57">
        <v>0</v>
      </c>
      <c r="G420" s="4">
        <v>0</v>
      </c>
      <c r="H420" s="4">
        <v>0</v>
      </c>
      <c r="I420" s="4">
        <v>10</v>
      </c>
      <c r="J420" s="59">
        <v>0</v>
      </c>
      <c r="K420" s="57">
        <v>1628</v>
      </c>
      <c r="L420" s="4">
        <f t="shared" si="25"/>
        <v>1091</v>
      </c>
      <c r="M420" s="64">
        <f t="shared" si="26"/>
        <v>0.67014742014742013</v>
      </c>
      <c r="N420">
        <v>1052</v>
      </c>
      <c r="O420" s="16">
        <f t="shared" si="27"/>
        <v>3.5747021081576534E-2</v>
      </c>
      <c r="P420" s="10">
        <v>39</v>
      </c>
    </row>
    <row r="421" spans="1:16" x14ac:dyDescent="0.4">
      <c r="A421" t="s">
        <v>103</v>
      </c>
      <c r="B421" t="s">
        <v>612</v>
      </c>
      <c r="C421" s="57">
        <v>7818</v>
      </c>
      <c r="D421" s="58">
        <f t="shared" si="24"/>
        <v>0.35878741366078282</v>
      </c>
      <c r="E421" s="59">
        <v>2805</v>
      </c>
      <c r="F421" s="57">
        <v>0</v>
      </c>
      <c r="G421" s="4">
        <v>0</v>
      </c>
      <c r="H421" s="4">
        <v>0</v>
      </c>
      <c r="I421" s="4">
        <v>40</v>
      </c>
      <c r="J421" s="59">
        <v>0</v>
      </c>
      <c r="K421" s="57">
        <v>1230</v>
      </c>
      <c r="L421" s="4">
        <f t="shared" si="25"/>
        <v>808</v>
      </c>
      <c r="M421" s="64">
        <f t="shared" si="26"/>
        <v>0.65691056910569101</v>
      </c>
      <c r="N421">
        <v>765</v>
      </c>
      <c r="O421" s="16">
        <f t="shared" si="27"/>
        <v>5.3217821782178217E-2</v>
      </c>
      <c r="P421" s="10">
        <v>43</v>
      </c>
    </row>
    <row r="422" spans="1:16" x14ac:dyDescent="0.4">
      <c r="A422" t="s">
        <v>103</v>
      </c>
      <c r="B422" t="s">
        <v>613</v>
      </c>
      <c r="C422" s="57">
        <v>6836</v>
      </c>
      <c r="D422" s="58">
        <f t="shared" si="24"/>
        <v>0.24034523112931538</v>
      </c>
      <c r="E422" s="59">
        <v>1643</v>
      </c>
      <c r="F422" s="57">
        <v>0</v>
      </c>
      <c r="G422" s="4">
        <v>0</v>
      </c>
      <c r="H422" s="4">
        <v>0</v>
      </c>
      <c r="I422" s="4">
        <v>25</v>
      </c>
      <c r="J422" s="59">
        <v>0</v>
      </c>
      <c r="K422" s="57">
        <v>849</v>
      </c>
      <c r="L422" s="4">
        <f t="shared" si="25"/>
        <v>473</v>
      </c>
      <c r="M422" s="64">
        <f t="shared" si="26"/>
        <v>0.5571260306242638</v>
      </c>
      <c r="N422">
        <v>446</v>
      </c>
      <c r="O422" s="16">
        <f t="shared" si="27"/>
        <v>5.7082452431289642E-2</v>
      </c>
      <c r="P422" s="10">
        <v>27</v>
      </c>
    </row>
    <row r="423" spans="1:16" x14ac:dyDescent="0.4">
      <c r="A423" t="s">
        <v>103</v>
      </c>
      <c r="B423" t="s">
        <v>614</v>
      </c>
      <c r="C423" s="57">
        <v>7404</v>
      </c>
      <c r="D423" s="58">
        <f t="shared" si="24"/>
        <v>0.28592652620205294</v>
      </c>
      <c r="E423" s="59">
        <v>2117</v>
      </c>
      <c r="F423" s="57">
        <v>0</v>
      </c>
      <c r="G423" s="4">
        <v>0</v>
      </c>
      <c r="H423" s="4">
        <v>0</v>
      </c>
      <c r="I423" s="4">
        <v>17</v>
      </c>
      <c r="J423" s="59">
        <v>0</v>
      </c>
      <c r="K423" s="57">
        <v>1127</v>
      </c>
      <c r="L423" s="4">
        <f t="shared" si="25"/>
        <v>651</v>
      </c>
      <c r="M423" s="64">
        <f t="shared" si="26"/>
        <v>0.57763975155279501</v>
      </c>
      <c r="N423">
        <v>636</v>
      </c>
      <c r="O423" s="16">
        <f t="shared" si="27"/>
        <v>2.3041474654377881E-2</v>
      </c>
      <c r="P423" s="10">
        <v>15</v>
      </c>
    </row>
    <row r="424" spans="1:16" x14ac:dyDescent="0.4">
      <c r="A424" t="s">
        <v>103</v>
      </c>
      <c r="B424" t="s">
        <v>615</v>
      </c>
      <c r="C424" s="57">
        <v>3002</v>
      </c>
      <c r="D424" s="58">
        <f t="shared" si="24"/>
        <v>0.28680879413724186</v>
      </c>
      <c r="E424" s="59">
        <v>861</v>
      </c>
      <c r="F424" s="57">
        <v>0</v>
      </c>
      <c r="G424" s="4">
        <v>0</v>
      </c>
      <c r="H424" s="4">
        <v>0</v>
      </c>
      <c r="I424" s="4">
        <v>6</v>
      </c>
      <c r="J424" s="59">
        <v>0</v>
      </c>
      <c r="K424" s="57">
        <v>612</v>
      </c>
      <c r="L424" s="4">
        <f t="shared" si="25"/>
        <v>381</v>
      </c>
      <c r="M424" s="64">
        <f t="shared" si="26"/>
        <v>0.62254901960784315</v>
      </c>
      <c r="N424">
        <v>362</v>
      </c>
      <c r="O424" s="16">
        <f t="shared" si="27"/>
        <v>4.9868766404199474E-2</v>
      </c>
      <c r="P424" s="10">
        <v>19</v>
      </c>
    </row>
    <row r="425" spans="1:16" x14ac:dyDescent="0.4">
      <c r="A425" t="s">
        <v>103</v>
      </c>
      <c r="B425" t="s">
        <v>616</v>
      </c>
      <c r="C425" s="57">
        <v>7174</v>
      </c>
      <c r="D425" s="58">
        <f t="shared" si="24"/>
        <v>0.33412322274881517</v>
      </c>
      <c r="E425" s="59">
        <v>2397</v>
      </c>
      <c r="F425" s="57">
        <v>0</v>
      </c>
      <c r="G425" s="4">
        <v>0</v>
      </c>
      <c r="H425" s="4">
        <v>0</v>
      </c>
      <c r="I425" s="4">
        <v>17</v>
      </c>
      <c r="J425" s="59">
        <v>0</v>
      </c>
      <c r="K425" s="57">
        <v>905</v>
      </c>
      <c r="L425" s="4">
        <f t="shared" si="25"/>
        <v>620</v>
      </c>
      <c r="M425" s="64">
        <f t="shared" si="26"/>
        <v>0.68508287292817682</v>
      </c>
      <c r="N425">
        <v>585</v>
      </c>
      <c r="O425" s="16">
        <f t="shared" si="27"/>
        <v>5.6451612903225805E-2</v>
      </c>
      <c r="P425" s="10">
        <v>35</v>
      </c>
    </row>
    <row r="426" spans="1:16" x14ac:dyDescent="0.4">
      <c r="A426" t="s">
        <v>103</v>
      </c>
      <c r="B426" t="s">
        <v>617</v>
      </c>
      <c r="C426" s="57">
        <v>6308</v>
      </c>
      <c r="D426" s="58">
        <f t="shared" si="24"/>
        <v>0.29755865567533291</v>
      </c>
      <c r="E426" s="59">
        <v>1877</v>
      </c>
      <c r="F426" s="57">
        <v>0</v>
      </c>
      <c r="G426" s="4">
        <v>0</v>
      </c>
      <c r="H426" s="4">
        <v>0</v>
      </c>
      <c r="I426" s="4">
        <v>13</v>
      </c>
      <c r="J426" s="59">
        <v>0</v>
      </c>
      <c r="K426" s="57">
        <v>915</v>
      </c>
      <c r="L426" s="4">
        <f t="shared" si="25"/>
        <v>608</v>
      </c>
      <c r="M426" s="64">
        <f t="shared" si="26"/>
        <v>0.66448087431693992</v>
      </c>
      <c r="N426">
        <v>580</v>
      </c>
      <c r="O426" s="16">
        <f t="shared" si="27"/>
        <v>4.6052631578947366E-2</v>
      </c>
      <c r="P426" s="10">
        <v>28</v>
      </c>
    </row>
    <row r="427" spans="1:16" x14ac:dyDescent="0.4">
      <c r="A427" t="s">
        <v>103</v>
      </c>
      <c r="B427" t="s">
        <v>618</v>
      </c>
      <c r="C427" s="57">
        <v>3492</v>
      </c>
      <c r="D427" s="58">
        <f t="shared" si="24"/>
        <v>0.34793814432989689</v>
      </c>
      <c r="E427" s="59">
        <v>1215</v>
      </c>
      <c r="F427" s="57">
        <v>0</v>
      </c>
      <c r="G427" s="4">
        <v>1</v>
      </c>
      <c r="H427" s="4">
        <v>0</v>
      </c>
      <c r="I427" s="4">
        <v>9</v>
      </c>
      <c r="J427" s="59">
        <v>0</v>
      </c>
      <c r="K427" s="57">
        <v>479</v>
      </c>
      <c r="L427" s="4">
        <f t="shared" si="25"/>
        <v>320</v>
      </c>
      <c r="M427" s="64">
        <f t="shared" si="26"/>
        <v>0.66805845511482254</v>
      </c>
      <c r="N427">
        <v>306</v>
      </c>
      <c r="O427" s="16">
        <f t="shared" si="27"/>
        <v>4.3749999999999997E-2</v>
      </c>
      <c r="P427" s="10">
        <v>14</v>
      </c>
    </row>
    <row r="428" spans="1:16" x14ac:dyDescent="0.4">
      <c r="A428" t="s">
        <v>103</v>
      </c>
      <c r="B428" t="s">
        <v>619</v>
      </c>
      <c r="C428" s="57">
        <v>3776</v>
      </c>
      <c r="D428" s="58">
        <f t="shared" si="24"/>
        <v>0.32838983050847459</v>
      </c>
      <c r="E428" s="59">
        <v>1240</v>
      </c>
      <c r="F428" s="57">
        <v>0</v>
      </c>
      <c r="G428" s="4">
        <v>2</v>
      </c>
      <c r="H428" s="4">
        <v>0</v>
      </c>
      <c r="I428" s="4">
        <v>21</v>
      </c>
      <c r="J428" s="59">
        <v>0</v>
      </c>
      <c r="K428" s="57">
        <v>505</v>
      </c>
      <c r="L428" s="4">
        <f t="shared" si="25"/>
        <v>333</v>
      </c>
      <c r="M428" s="64">
        <f t="shared" si="26"/>
        <v>0.65940594059405944</v>
      </c>
      <c r="N428">
        <v>324</v>
      </c>
      <c r="O428" s="16">
        <f t="shared" si="27"/>
        <v>2.7027027027027029E-2</v>
      </c>
      <c r="P428" s="10">
        <v>9</v>
      </c>
    </row>
    <row r="429" spans="1:16" x14ac:dyDescent="0.4">
      <c r="A429" t="s">
        <v>103</v>
      </c>
      <c r="B429" t="s">
        <v>620</v>
      </c>
      <c r="C429" s="57">
        <v>4073</v>
      </c>
      <c r="D429" s="58">
        <f t="shared" si="24"/>
        <v>0.42082003437269827</v>
      </c>
      <c r="E429" s="59">
        <v>1714</v>
      </c>
      <c r="F429" s="57">
        <v>0</v>
      </c>
      <c r="G429" s="4">
        <v>0</v>
      </c>
      <c r="H429" s="4">
        <v>0</v>
      </c>
      <c r="I429" s="4">
        <v>10</v>
      </c>
      <c r="J429" s="59">
        <v>0</v>
      </c>
      <c r="K429" s="57">
        <v>696</v>
      </c>
      <c r="L429" s="4">
        <f t="shared" si="25"/>
        <v>500</v>
      </c>
      <c r="M429" s="64">
        <f t="shared" si="26"/>
        <v>0.7183908045977011</v>
      </c>
      <c r="N429">
        <v>486</v>
      </c>
      <c r="O429" s="16">
        <f t="shared" si="27"/>
        <v>2.8000000000000001E-2</v>
      </c>
      <c r="P429" s="10">
        <v>14</v>
      </c>
    </row>
    <row r="430" spans="1:16" x14ac:dyDescent="0.4">
      <c r="A430" t="s">
        <v>104</v>
      </c>
      <c r="B430" t="s">
        <v>621</v>
      </c>
      <c r="C430" s="57">
        <v>10027</v>
      </c>
      <c r="D430" s="58">
        <f t="shared" si="24"/>
        <v>0.31614640470729033</v>
      </c>
      <c r="E430" s="59">
        <v>3170</v>
      </c>
      <c r="F430" s="57">
        <v>0</v>
      </c>
      <c r="G430" s="4">
        <v>5</v>
      </c>
      <c r="H430" s="4">
        <v>0</v>
      </c>
      <c r="I430" s="4">
        <v>19</v>
      </c>
      <c r="J430" s="59">
        <v>0</v>
      </c>
      <c r="K430" s="57">
        <v>1795</v>
      </c>
      <c r="L430" s="4">
        <f t="shared" si="25"/>
        <v>1204</v>
      </c>
      <c r="M430" s="64">
        <f t="shared" si="26"/>
        <v>0.6707520891364902</v>
      </c>
      <c r="N430">
        <v>1157</v>
      </c>
      <c r="O430" s="16">
        <f t="shared" si="27"/>
        <v>3.9036544850498338E-2</v>
      </c>
      <c r="P430" s="10">
        <v>47</v>
      </c>
    </row>
    <row r="431" spans="1:16" x14ac:dyDescent="0.4">
      <c r="A431" t="s">
        <v>104</v>
      </c>
      <c r="B431" t="s">
        <v>622</v>
      </c>
      <c r="C431" s="57">
        <v>9794</v>
      </c>
      <c r="D431" s="58">
        <f t="shared" si="24"/>
        <v>0.33449050439044314</v>
      </c>
      <c r="E431" s="59">
        <v>3276</v>
      </c>
      <c r="F431" s="57">
        <v>0</v>
      </c>
      <c r="G431" s="4">
        <v>4</v>
      </c>
      <c r="H431" s="4">
        <v>0</v>
      </c>
      <c r="I431" s="4">
        <v>36</v>
      </c>
      <c r="J431" s="59">
        <v>0</v>
      </c>
      <c r="K431" s="57">
        <v>1796</v>
      </c>
      <c r="L431" s="4">
        <f t="shared" si="25"/>
        <v>1276</v>
      </c>
      <c r="M431" s="64">
        <f t="shared" si="26"/>
        <v>0.71046770601336307</v>
      </c>
      <c r="N431">
        <v>1225</v>
      </c>
      <c r="O431" s="16">
        <f t="shared" si="27"/>
        <v>3.9968652037617555E-2</v>
      </c>
      <c r="P431" s="10">
        <v>51</v>
      </c>
    </row>
    <row r="432" spans="1:16" x14ac:dyDescent="0.4">
      <c r="A432" t="s">
        <v>104</v>
      </c>
      <c r="B432" t="s">
        <v>623</v>
      </c>
      <c r="C432" s="57">
        <v>10128</v>
      </c>
      <c r="D432" s="58">
        <f t="shared" si="24"/>
        <v>0.26382306477093209</v>
      </c>
      <c r="E432" s="59">
        <v>2672</v>
      </c>
      <c r="F432" s="57">
        <v>0</v>
      </c>
      <c r="G432" s="4">
        <v>2</v>
      </c>
      <c r="H432" s="4">
        <v>0</v>
      </c>
      <c r="I432" s="4">
        <v>22</v>
      </c>
      <c r="J432" s="59">
        <v>0</v>
      </c>
      <c r="K432" s="57">
        <v>1458</v>
      </c>
      <c r="L432" s="4">
        <f t="shared" si="25"/>
        <v>996</v>
      </c>
      <c r="M432" s="64">
        <f t="shared" si="26"/>
        <v>0.6831275720164609</v>
      </c>
      <c r="N432">
        <v>955</v>
      </c>
      <c r="O432" s="16">
        <f t="shared" si="27"/>
        <v>4.1164658634538151E-2</v>
      </c>
      <c r="P432" s="10">
        <v>41</v>
      </c>
    </row>
    <row r="433" spans="1:16" x14ac:dyDescent="0.4">
      <c r="A433" t="s">
        <v>104</v>
      </c>
      <c r="B433" t="s">
        <v>624</v>
      </c>
      <c r="C433" s="57">
        <v>9968</v>
      </c>
      <c r="D433" s="58">
        <f t="shared" si="24"/>
        <v>0.2329454253611557</v>
      </c>
      <c r="E433" s="59">
        <v>2322</v>
      </c>
      <c r="F433" s="57">
        <v>0</v>
      </c>
      <c r="G433" s="4">
        <v>3</v>
      </c>
      <c r="H433" s="4">
        <v>0</v>
      </c>
      <c r="I433" s="4">
        <v>31</v>
      </c>
      <c r="J433" s="59">
        <v>0</v>
      </c>
      <c r="K433" s="57">
        <v>1413</v>
      </c>
      <c r="L433" s="4">
        <f t="shared" si="25"/>
        <v>866</v>
      </c>
      <c r="M433" s="64">
        <f t="shared" si="26"/>
        <v>0.61288039631988678</v>
      </c>
      <c r="N433">
        <v>813</v>
      </c>
      <c r="O433" s="16">
        <f t="shared" si="27"/>
        <v>6.1200923787528866E-2</v>
      </c>
      <c r="P433" s="10">
        <v>53</v>
      </c>
    </row>
    <row r="434" spans="1:16" x14ac:dyDescent="0.4">
      <c r="A434" t="s">
        <v>104</v>
      </c>
      <c r="B434" t="s">
        <v>625</v>
      </c>
      <c r="C434" s="57">
        <v>9593</v>
      </c>
      <c r="D434" s="58">
        <f t="shared" si="24"/>
        <v>0.25383091837798394</v>
      </c>
      <c r="E434" s="59">
        <v>2435</v>
      </c>
      <c r="F434" s="57">
        <v>0</v>
      </c>
      <c r="G434" s="4">
        <v>3</v>
      </c>
      <c r="H434" s="4">
        <v>0</v>
      </c>
      <c r="I434" s="4">
        <v>41</v>
      </c>
      <c r="J434" s="59">
        <v>0</v>
      </c>
      <c r="K434" s="57">
        <v>1353</v>
      </c>
      <c r="L434" s="4">
        <f t="shared" si="25"/>
        <v>863</v>
      </c>
      <c r="M434" s="64">
        <f t="shared" si="26"/>
        <v>0.63784183296378416</v>
      </c>
      <c r="N434">
        <v>819</v>
      </c>
      <c r="O434" s="16">
        <f t="shared" si="27"/>
        <v>5.0984936268829661E-2</v>
      </c>
      <c r="P434" s="10">
        <v>44</v>
      </c>
    </row>
    <row r="435" spans="1:16" x14ac:dyDescent="0.4">
      <c r="A435" t="s">
        <v>104</v>
      </c>
      <c r="B435" t="s">
        <v>626</v>
      </c>
      <c r="C435" s="57">
        <v>9140</v>
      </c>
      <c r="D435" s="58">
        <f t="shared" si="24"/>
        <v>0.25</v>
      </c>
      <c r="E435" s="59">
        <v>2285</v>
      </c>
      <c r="F435" s="57">
        <v>0</v>
      </c>
      <c r="G435" s="4">
        <v>1</v>
      </c>
      <c r="H435" s="4">
        <v>0</v>
      </c>
      <c r="I435" s="4">
        <v>36</v>
      </c>
      <c r="J435" s="59">
        <v>0</v>
      </c>
      <c r="K435" s="57">
        <v>1127</v>
      </c>
      <c r="L435" s="4">
        <f t="shared" si="25"/>
        <v>658</v>
      </c>
      <c r="M435" s="64">
        <f t="shared" si="26"/>
        <v>0.58385093167701863</v>
      </c>
      <c r="N435">
        <v>627</v>
      </c>
      <c r="O435" s="16">
        <f t="shared" si="27"/>
        <v>4.7112462006079027E-2</v>
      </c>
      <c r="P435" s="10">
        <v>31</v>
      </c>
    </row>
    <row r="436" spans="1:16" x14ac:dyDescent="0.4">
      <c r="A436" t="s">
        <v>104</v>
      </c>
      <c r="B436" t="s">
        <v>627</v>
      </c>
      <c r="C436" s="57">
        <v>9367</v>
      </c>
      <c r="D436" s="58">
        <f t="shared" si="24"/>
        <v>0.32635849258033522</v>
      </c>
      <c r="E436" s="59">
        <v>3057</v>
      </c>
      <c r="F436" s="57">
        <v>0</v>
      </c>
      <c r="G436" s="4">
        <v>5</v>
      </c>
      <c r="H436" s="4">
        <v>0</v>
      </c>
      <c r="I436" s="4">
        <v>24</v>
      </c>
      <c r="J436" s="59">
        <v>0</v>
      </c>
      <c r="K436" s="57">
        <v>1485</v>
      </c>
      <c r="L436" s="4">
        <f t="shared" si="25"/>
        <v>1027</v>
      </c>
      <c r="M436" s="64">
        <f t="shared" si="26"/>
        <v>0.69158249158249163</v>
      </c>
      <c r="N436">
        <v>981</v>
      </c>
      <c r="O436" s="16">
        <f t="shared" si="27"/>
        <v>4.4790652385589096E-2</v>
      </c>
      <c r="P436" s="10">
        <v>46</v>
      </c>
    </row>
    <row r="437" spans="1:16" x14ac:dyDescent="0.4">
      <c r="A437" t="s">
        <v>104</v>
      </c>
      <c r="B437" t="s">
        <v>628</v>
      </c>
      <c r="C437" s="57">
        <v>10011</v>
      </c>
      <c r="D437" s="58">
        <f t="shared" si="24"/>
        <v>0.30486464888622516</v>
      </c>
      <c r="E437" s="59">
        <v>3052</v>
      </c>
      <c r="F437" s="57">
        <v>0</v>
      </c>
      <c r="G437" s="4">
        <v>4</v>
      </c>
      <c r="H437" s="4">
        <v>0</v>
      </c>
      <c r="I437" s="4">
        <v>10</v>
      </c>
      <c r="J437" s="59">
        <v>0</v>
      </c>
      <c r="K437" s="57">
        <v>1622</v>
      </c>
      <c r="L437" s="4">
        <f t="shared" si="25"/>
        <v>1060</v>
      </c>
      <c r="M437" s="64">
        <f t="shared" si="26"/>
        <v>0.65351418002466088</v>
      </c>
      <c r="N437">
        <v>1012</v>
      </c>
      <c r="O437" s="16">
        <f t="shared" si="27"/>
        <v>4.5283018867924525E-2</v>
      </c>
      <c r="P437" s="10">
        <v>48</v>
      </c>
    </row>
    <row r="438" spans="1:16" x14ac:dyDescent="0.4">
      <c r="A438" t="s">
        <v>104</v>
      </c>
      <c r="B438" t="s">
        <v>629</v>
      </c>
      <c r="C438" s="57">
        <v>9666</v>
      </c>
      <c r="D438" s="58">
        <f t="shared" si="24"/>
        <v>0.35412787088764741</v>
      </c>
      <c r="E438" s="59">
        <v>3423</v>
      </c>
      <c r="F438" s="57">
        <v>0</v>
      </c>
      <c r="G438" s="4">
        <v>5</v>
      </c>
      <c r="H438" s="4">
        <v>0</v>
      </c>
      <c r="I438" s="4">
        <v>18</v>
      </c>
      <c r="J438" s="59">
        <v>0</v>
      </c>
      <c r="K438" s="57">
        <v>1544</v>
      </c>
      <c r="L438" s="4">
        <f t="shared" si="25"/>
        <v>1074</v>
      </c>
      <c r="M438" s="64">
        <f t="shared" si="26"/>
        <v>0.69559585492227982</v>
      </c>
      <c r="N438">
        <v>1035</v>
      </c>
      <c r="O438" s="16">
        <f t="shared" si="27"/>
        <v>3.6312849162011177E-2</v>
      </c>
      <c r="P438" s="10">
        <v>39</v>
      </c>
    </row>
    <row r="439" spans="1:16" x14ac:dyDescent="0.4">
      <c r="A439" t="s">
        <v>104</v>
      </c>
      <c r="B439" t="s">
        <v>630</v>
      </c>
      <c r="C439" s="57">
        <v>9434</v>
      </c>
      <c r="D439" s="58">
        <f t="shared" si="24"/>
        <v>0.37905448378206485</v>
      </c>
      <c r="E439" s="59">
        <v>3576</v>
      </c>
      <c r="F439" s="57">
        <v>0</v>
      </c>
      <c r="G439" s="4">
        <v>1</v>
      </c>
      <c r="H439" s="4">
        <v>0</v>
      </c>
      <c r="I439" s="4">
        <v>33</v>
      </c>
      <c r="J439" s="59">
        <v>0</v>
      </c>
      <c r="K439" s="57">
        <v>1806</v>
      </c>
      <c r="L439" s="4">
        <f t="shared" si="25"/>
        <v>1256</v>
      </c>
      <c r="M439" s="64">
        <f t="shared" si="26"/>
        <v>0.69545957918050938</v>
      </c>
      <c r="N439">
        <v>1204</v>
      </c>
      <c r="O439" s="16">
        <f t="shared" si="27"/>
        <v>4.1401273885350316E-2</v>
      </c>
      <c r="P439" s="10">
        <v>52</v>
      </c>
    </row>
    <row r="440" spans="1:16" x14ac:dyDescent="0.4">
      <c r="A440" t="s">
        <v>104</v>
      </c>
      <c r="B440" t="s">
        <v>631</v>
      </c>
      <c r="C440" s="57">
        <v>9080</v>
      </c>
      <c r="D440" s="58">
        <f t="shared" si="24"/>
        <v>0.34779735682819385</v>
      </c>
      <c r="E440" s="59">
        <v>3158</v>
      </c>
      <c r="F440" s="57">
        <v>0</v>
      </c>
      <c r="G440" s="4">
        <v>3</v>
      </c>
      <c r="H440" s="4">
        <v>0</v>
      </c>
      <c r="I440" s="4">
        <v>36</v>
      </c>
      <c r="J440" s="59">
        <v>0</v>
      </c>
      <c r="K440" s="57">
        <v>1695</v>
      </c>
      <c r="L440" s="4">
        <f t="shared" si="25"/>
        <v>1152</v>
      </c>
      <c r="M440" s="64">
        <f t="shared" si="26"/>
        <v>0.67964601769911503</v>
      </c>
      <c r="N440">
        <v>1112</v>
      </c>
      <c r="O440" s="16">
        <f t="shared" si="27"/>
        <v>3.4722222222222224E-2</v>
      </c>
      <c r="P440" s="10">
        <v>40</v>
      </c>
    </row>
    <row r="441" spans="1:16" x14ac:dyDescent="0.4">
      <c r="A441" t="s">
        <v>104</v>
      </c>
      <c r="B441" t="s">
        <v>632</v>
      </c>
      <c r="C441" s="57">
        <v>9551</v>
      </c>
      <c r="D441" s="58">
        <f t="shared" si="24"/>
        <v>0.39451366349073397</v>
      </c>
      <c r="E441" s="59">
        <v>3768</v>
      </c>
      <c r="F441" s="57">
        <v>0</v>
      </c>
      <c r="G441" s="4">
        <v>2</v>
      </c>
      <c r="H441" s="4">
        <v>0</v>
      </c>
      <c r="I441" s="4">
        <v>18</v>
      </c>
      <c r="J441" s="59">
        <v>0</v>
      </c>
      <c r="K441" s="57">
        <v>1753</v>
      </c>
      <c r="L441" s="4">
        <f t="shared" si="25"/>
        <v>1262</v>
      </c>
      <c r="M441" s="64">
        <f t="shared" si="26"/>
        <v>0.71990872789503713</v>
      </c>
      <c r="N441">
        <v>1214</v>
      </c>
      <c r="O441" s="16">
        <f t="shared" si="27"/>
        <v>3.8034865293185421E-2</v>
      </c>
      <c r="P441" s="10">
        <v>48</v>
      </c>
    </row>
    <row r="442" spans="1:16" x14ac:dyDescent="0.4">
      <c r="A442" t="s">
        <v>104</v>
      </c>
      <c r="B442" t="s">
        <v>633</v>
      </c>
      <c r="C442" s="57">
        <v>9908</v>
      </c>
      <c r="D442" s="58">
        <f t="shared" si="24"/>
        <v>0.34810254339927332</v>
      </c>
      <c r="E442" s="59">
        <v>3449</v>
      </c>
      <c r="F442" s="57">
        <v>0</v>
      </c>
      <c r="G442" s="4">
        <v>2</v>
      </c>
      <c r="H442" s="4">
        <v>0</v>
      </c>
      <c r="I442" s="4">
        <v>19</v>
      </c>
      <c r="J442" s="59">
        <v>0</v>
      </c>
      <c r="K442" s="57">
        <v>1895</v>
      </c>
      <c r="L442" s="4">
        <f t="shared" si="25"/>
        <v>1305</v>
      </c>
      <c r="M442" s="64">
        <f t="shared" si="26"/>
        <v>0.68865435356200533</v>
      </c>
      <c r="N442">
        <v>1264</v>
      </c>
      <c r="O442" s="16">
        <f t="shared" si="27"/>
        <v>3.1417624521072794E-2</v>
      </c>
      <c r="P442" s="10">
        <v>41</v>
      </c>
    </row>
    <row r="443" spans="1:16" x14ac:dyDescent="0.4">
      <c r="A443" t="s">
        <v>104</v>
      </c>
      <c r="B443" t="s">
        <v>634</v>
      </c>
      <c r="C443" s="57">
        <v>9448</v>
      </c>
      <c r="D443" s="58">
        <f t="shared" si="24"/>
        <v>0.34038950042337002</v>
      </c>
      <c r="E443" s="59">
        <v>3216</v>
      </c>
      <c r="F443" s="57">
        <v>0</v>
      </c>
      <c r="G443" s="4">
        <v>5</v>
      </c>
      <c r="H443" s="4">
        <v>0</v>
      </c>
      <c r="I443" s="4">
        <v>27</v>
      </c>
      <c r="J443" s="59">
        <v>0</v>
      </c>
      <c r="K443" s="57">
        <v>1751</v>
      </c>
      <c r="L443" s="4">
        <f t="shared" si="25"/>
        <v>1167</v>
      </c>
      <c r="M443" s="64">
        <f t="shared" si="26"/>
        <v>0.66647629925756713</v>
      </c>
      <c r="N443">
        <v>1119</v>
      </c>
      <c r="O443" s="16">
        <f t="shared" si="27"/>
        <v>4.1131105398457581E-2</v>
      </c>
      <c r="P443" s="10">
        <v>48</v>
      </c>
    </row>
    <row r="444" spans="1:16" x14ac:dyDescent="0.4">
      <c r="A444" t="s">
        <v>104</v>
      </c>
      <c r="B444" t="s">
        <v>635</v>
      </c>
      <c r="C444" s="57">
        <v>10194</v>
      </c>
      <c r="D444" s="58">
        <f t="shared" si="24"/>
        <v>0.26005493427506376</v>
      </c>
      <c r="E444" s="59">
        <v>2651</v>
      </c>
      <c r="F444" s="57">
        <v>0</v>
      </c>
      <c r="G444" s="4">
        <v>5</v>
      </c>
      <c r="H444" s="4">
        <v>0</v>
      </c>
      <c r="I444" s="4">
        <v>69</v>
      </c>
      <c r="J444" s="59">
        <v>0</v>
      </c>
      <c r="K444" s="57">
        <v>1409</v>
      </c>
      <c r="L444" s="4">
        <f t="shared" si="25"/>
        <v>846</v>
      </c>
      <c r="M444" s="64">
        <f t="shared" si="26"/>
        <v>0.60042583392476934</v>
      </c>
      <c r="N444">
        <v>797</v>
      </c>
      <c r="O444" s="16">
        <f t="shared" si="27"/>
        <v>5.7919621749408984E-2</v>
      </c>
      <c r="P444" s="10">
        <v>49</v>
      </c>
    </row>
    <row r="445" spans="1:16" x14ac:dyDescent="0.4">
      <c r="A445" t="s">
        <v>104</v>
      </c>
      <c r="B445" t="s">
        <v>636</v>
      </c>
      <c r="C445" s="57">
        <v>9139</v>
      </c>
      <c r="D445" s="58">
        <f t="shared" si="24"/>
        <v>0.41908305066199802</v>
      </c>
      <c r="E445" s="59">
        <v>3830</v>
      </c>
      <c r="F445" s="57">
        <v>0</v>
      </c>
      <c r="G445" s="4">
        <v>1</v>
      </c>
      <c r="H445" s="4">
        <v>0</v>
      </c>
      <c r="I445" s="4">
        <v>28</v>
      </c>
      <c r="J445" s="59">
        <v>0</v>
      </c>
      <c r="K445" s="57">
        <v>1842</v>
      </c>
      <c r="L445" s="4">
        <f t="shared" si="25"/>
        <v>1342</v>
      </c>
      <c r="M445" s="64">
        <f t="shared" si="26"/>
        <v>0.7285559174809989</v>
      </c>
      <c r="N445">
        <v>1280</v>
      </c>
      <c r="O445" s="16">
        <f t="shared" si="27"/>
        <v>4.6199701937406856E-2</v>
      </c>
      <c r="P445" s="10">
        <v>62</v>
      </c>
    </row>
    <row r="446" spans="1:16" x14ac:dyDescent="0.4">
      <c r="A446" t="s">
        <v>104</v>
      </c>
      <c r="B446" t="s">
        <v>637</v>
      </c>
      <c r="C446" s="57">
        <v>9297</v>
      </c>
      <c r="D446" s="58">
        <f t="shared" si="24"/>
        <v>0.42325481338066046</v>
      </c>
      <c r="E446" s="59">
        <v>3935</v>
      </c>
      <c r="F446" s="57">
        <v>0</v>
      </c>
      <c r="G446" s="4">
        <v>1</v>
      </c>
      <c r="H446" s="4">
        <v>0</v>
      </c>
      <c r="I446" s="4">
        <v>28</v>
      </c>
      <c r="J446" s="59">
        <v>0</v>
      </c>
      <c r="K446" s="57">
        <v>2070</v>
      </c>
      <c r="L446" s="4">
        <f t="shared" si="25"/>
        <v>1508</v>
      </c>
      <c r="M446" s="64">
        <f t="shared" si="26"/>
        <v>0.72850241545893724</v>
      </c>
      <c r="N446">
        <v>1450</v>
      </c>
      <c r="O446" s="16">
        <f t="shared" si="27"/>
        <v>3.8461538461538464E-2</v>
      </c>
      <c r="P446" s="10">
        <v>58</v>
      </c>
    </row>
    <row r="447" spans="1:16" x14ac:dyDescent="0.4">
      <c r="A447" t="s">
        <v>104</v>
      </c>
      <c r="B447" t="s">
        <v>638</v>
      </c>
      <c r="C447" s="57">
        <v>9759</v>
      </c>
      <c r="D447" s="58">
        <f t="shared" si="24"/>
        <v>0.24746387949585</v>
      </c>
      <c r="E447" s="59">
        <v>2415</v>
      </c>
      <c r="F447" s="57">
        <v>0</v>
      </c>
      <c r="G447" s="4">
        <v>4</v>
      </c>
      <c r="H447" s="4">
        <v>0</v>
      </c>
      <c r="I447" s="4">
        <v>31</v>
      </c>
      <c r="J447" s="59">
        <v>0</v>
      </c>
      <c r="K447" s="57">
        <v>1438</v>
      </c>
      <c r="L447" s="4">
        <f t="shared" si="25"/>
        <v>926</v>
      </c>
      <c r="M447" s="64">
        <f t="shared" si="26"/>
        <v>0.64394993045897075</v>
      </c>
      <c r="N447">
        <v>884</v>
      </c>
      <c r="O447" s="16">
        <f t="shared" si="27"/>
        <v>4.5356371490280781E-2</v>
      </c>
      <c r="P447" s="10">
        <v>42</v>
      </c>
    </row>
    <row r="448" spans="1:16" x14ac:dyDescent="0.4">
      <c r="A448" t="s">
        <v>104</v>
      </c>
      <c r="B448" t="s">
        <v>416</v>
      </c>
      <c r="C448" s="57">
        <v>10639</v>
      </c>
      <c r="D448" s="58">
        <f t="shared" si="24"/>
        <v>0.33320800827145408</v>
      </c>
      <c r="E448" s="59">
        <v>3545</v>
      </c>
      <c r="F448" s="57">
        <v>0</v>
      </c>
      <c r="G448" s="4">
        <v>1</v>
      </c>
      <c r="H448" s="4">
        <v>0</v>
      </c>
      <c r="I448" s="4">
        <v>32</v>
      </c>
      <c r="J448" s="59">
        <v>0</v>
      </c>
      <c r="K448" s="57">
        <v>2055</v>
      </c>
      <c r="L448" s="4">
        <f t="shared" si="25"/>
        <v>1409</v>
      </c>
      <c r="M448" s="64">
        <f t="shared" si="26"/>
        <v>0.68564476885644765</v>
      </c>
      <c r="N448">
        <v>1364</v>
      </c>
      <c r="O448" s="16">
        <f t="shared" si="27"/>
        <v>3.1937544357700499E-2</v>
      </c>
      <c r="P448" s="10">
        <v>45</v>
      </c>
    </row>
    <row r="449" spans="1:16" x14ac:dyDescent="0.4">
      <c r="A449" t="s">
        <v>104</v>
      </c>
      <c r="B449" t="s">
        <v>639</v>
      </c>
      <c r="C449" s="57">
        <v>10159</v>
      </c>
      <c r="D449" s="58">
        <f t="shared" si="24"/>
        <v>0.28634708140565018</v>
      </c>
      <c r="E449" s="59">
        <v>2909</v>
      </c>
      <c r="F449" s="57">
        <v>0</v>
      </c>
      <c r="G449" s="4">
        <v>4</v>
      </c>
      <c r="H449" s="4">
        <v>0</v>
      </c>
      <c r="I449" s="4">
        <v>24</v>
      </c>
      <c r="J449" s="59">
        <v>0</v>
      </c>
      <c r="K449" s="57">
        <v>1532</v>
      </c>
      <c r="L449" s="4">
        <f t="shared" si="25"/>
        <v>966</v>
      </c>
      <c r="M449" s="64">
        <f t="shared" si="26"/>
        <v>0.63054830287206265</v>
      </c>
      <c r="N449">
        <v>924</v>
      </c>
      <c r="O449" s="16">
        <f t="shared" si="27"/>
        <v>4.3478260869565216E-2</v>
      </c>
      <c r="P449" s="10">
        <v>42</v>
      </c>
    </row>
    <row r="450" spans="1:16" x14ac:dyDescent="0.4">
      <c r="A450" t="s">
        <v>104</v>
      </c>
      <c r="B450" t="s">
        <v>640</v>
      </c>
      <c r="C450" s="57">
        <v>10639</v>
      </c>
      <c r="D450" s="58">
        <f t="shared" si="24"/>
        <v>0.33273803928940687</v>
      </c>
      <c r="E450" s="59">
        <v>3540</v>
      </c>
      <c r="F450" s="57">
        <v>0</v>
      </c>
      <c r="G450" s="4">
        <v>17</v>
      </c>
      <c r="H450" s="4">
        <v>0</v>
      </c>
      <c r="I450" s="4">
        <v>29</v>
      </c>
      <c r="J450" s="59">
        <v>0</v>
      </c>
      <c r="K450" s="57">
        <v>1396</v>
      </c>
      <c r="L450" s="4">
        <f t="shared" si="25"/>
        <v>868</v>
      </c>
      <c r="M450" s="64">
        <f t="shared" si="26"/>
        <v>0.62177650429799425</v>
      </c>
      <c r="N450">
        <v>836</v>
      </c>
      <c r="O450" s="16">
        <f t="shared" si="27"/>
        <v>3.6866359447004608E-2</v>
      </c>
      <c r="P450" s="10">
        <v>32</v>
      </c>
    </row>
    <row r="451" spans="1:16" x14ac:dyDescent="0.4">
      <c r="A451" t="s">
        <v>104</v>
      </c>
      <c r="B451" t="s">
        <v>641</v>
      </c>
      <c r="C451" s="57">
        <v>9823</v>
      </c>
      <c r="D451" s="58">
        <f t="shared" si="24"/>
        <v>0.28188944314364245</v>
      </c>
      <c r="E451" s="59">
        <v>2769</v>
      </c>
      <c r="F451" s="57">
        <v>0</v>
      </c>
      <c r="G451" s="4">
        <v>2</v>
      </c>
      <c r="H451" s="4">
        <v>0</v>
      </c>
      <c r="I451" s="4">
        <v>26</v>
      </c>
      <c r="J451" s="59">
        <v>0</v>
      </c>
      <c r="K451" s="57">
        <v>1644</v>
      </c>
      <c r="L451" s="4">
        <f t="shared" si="25"/>
        <v>1083</v>
      </c>
      <c r="M451" s="64">
        <f t="shared" si="26"/>
        <v>0.65875912408759119</v>
      </c>
      <c r="N451">
        <v>1040</v>
      </c>
      <c r="O451" s="16">
        <f t="shared" si="27"/>
        <v>3.9704524469067408E-2</v>
      </c>
      <c r="P451" s="10">
        <v>43</v>
      </c>
    </row>
    <row r="452" spans="1:16" x14ac:dyDescent="0.4">
      <c r="A452" t="s">
        <v>104</v>
      </c>
      <c r="B452" t="s">
        <v>642</v>
      </c>
      <c r="C452" s="57">
        <v>10131</v>
      </c>
      <c r="D452" s="58">
        <f t="shared" ref="D452:D515" si="28">E452/C452</f>
        <v>0.42009673280031584</v>
      </c>
      <c r="E452" s="59">
        <v>4256</v>
      </c>
      <c r="F452" s="57">
        <v>0</v>
      </c>
      <c r="G452" s="4">
        <v>2</v>
      </c>
      <c r="H452" s="4">
        <v>0</v>
      </c>
      <c r="I452" s="4">
        <v>21</v>
      </c>
      <c r="J452" s="59">
        <v>0</v>
      </c>
      <c r="K452" s="57">
        <v>2046</v>
      </c>
      <c r="L452" s="4">
        <f t="shared" ref="L452:L515" si="29">N452+P452</f>
        <v>1534</v>
      </c>
      <c r="M452" s="64">
        <f t="shared" ref="M452:M515" si="30">L452/K452</f>
        <v>0.74975562072336266</v>
      </c>
      <c r="N452">
        <v>1495</v>
      </c>
      <c r="O452" s="16">
        <f t="shared" ref="O452:O515" si="31">P452/L452</f>
        <v>2.5423728813559324E-2</v>
      </c>
      <c r="P452" s="10">
        <v>39</v>
      </c>
    </row>
    <row r="453" spans="1:16" x14ac:dyDescent="0.4">
      <c r="A453" t="s">
        <v>104</v>
      </c>
      <c r="B453" t="s">
        <v>643</v>
      </c>
      <c r="C453" s="57">
        <v>9717</v>
      </c>
      <c r="D453" s="58">
        <f t="shared" si="28"/>
        <v>0.32623237624781309</v>
      </c>
      <c r="E453" s="59">
        <v>3170</v>
      </c>
      <c r="F453" s="57">
        <v>0</v>
      </c>
      <c r="G453" s="4">
        <v>4</v>
      </c>
      <c r="H453" s="4">
        <v>0</v>
      </c>
      <c r="I453" s="4">
        <v>28</v>
      </c>
      <c r="J453" s="59">
        <v>0</v>
      </c>
      <c r="K453" s="57">
        <v>1619</v>
      </c>
      <c r="L453" s="4">
        <f t="shared" si="29"/>
        <v>1112</v>
      </c>
      <c r="M453" s="64">
        <f t="shared" si="30"/>
        <v>0.68684373069796167</v>
      </c>
      <c r="N453">
        <v>1072</v>
      </c>
      <c r="O453" s="16">
        <f t="shared" si="31"/>
        <v>3.5971223021582732E-2</v>
      </c>
      <c r="P453" s="10">
        <v>40</v>
      </c>
    </row>
    <row r="454" spans="1:16" x14ac:dyDescent="0.4">
      <c r="A454" t="s">
        <v>105</v>
      </c>
      <c r="B454" t="s">
        <v>644</v>
      </c>
      <c r="C454" s="57">
        <v>8278</v>
      </c>
      <c r="D454" s="58">
        <f t="shared" si="28"/>
        <v>0.35829910606426674</v>
      </c>
      <c r="E454" s="59">
        <v>2966</v>
      </c>
      <c r="F454" s="57">
        <v>0</v>
      </c>
      <c r="G454" s="4">
        <v>2</v>
      </c>
      <c r="H454" s="4">
        <v>0</v>
      </c>
      <c r="I454" s="4">
        <v>8</v>
      </c>
      <c r="J454" s="59">
        <v>0</v>
      </c>
      <c r="K454" s="57">
        <v>1832</v>
      </c>
      <c r="L454" s="4">
        <f t="shared" si="29"/>
        <v>1308</v>
      </c>
      <c r="M454" s="64">
        <f t="shared" si="30"/>
        <v>0.71397379912663761</v>
      </c>
      <c r="N454">
        <v>1291</v>
      </c>
      <c r="O454" s="16">
        <f t="shared" si="31"/>
        <v>1.2996941896024464E-2</v>
      </c>
      <c r="P454" s="10">
        <v>17</v>
      </c>
    </row>
    <row r="455" spans="1:16" x14ac:dyDescent="0.4">
      <c r="A455" t="s">
        <v>105</v>
      </c>
      <c r="B455" t="s">
        <v>645</v>
      </c>
      <c r="C455" s="57">
        <v>5986</v>
      </c>
      <c r="D455" s="58">
        <f t="shared" si="28"/>
        <v>0.30571333110591381</v>
      </c>
      <c r="E455" s="59">
        <v>1830</v>
      </c>
      <c r="F455" s="57">
        <v>0</v>
      </c>
      <c r="G455" s="4">
        <v>2</v>
      </c>
      <c r="H455" s="4">
        <v>0</v>
      </c>
      <c r="I455" s="4">
        <v>12</v>
      </c>
      <c r="J455" s="59">
        <v>0</v>
      </c>
      <c r="K455" s="57">
        <v>1143</v>
      </c>
      <c r="L455" s="4">
        <f t="shared" si="29"/>
        <v>747</v>
      </c>
      <c r="M455" s="64">
        <f t="shared" si="30"/>
        <v>0.65354330708661412</v>
      </c>
      <c r="N455">
        <v>734</v>
      </c>
      <c r="O455" s="16">
        <f t="shared" si="31"/>
        <v>1.7402945113788489E-2</v>
      </c>
      <c r="P455" s="10">
        <v>13</v>
      </c>
    </row>
    <row r="456" spans="1:16" x14ac:dyDescent="0.4">
      <c r="A456" t="s">
        <v>105</v>
      </c>
      <c r="B456" t="s">
        <v>646</v>
      </c>
      <c r="C456" s="57">
        <v>7560</v>
      </c>
      <c r="D456" s="58">
        <f t="shared" si="28"/>
        <v>0.26269841269841271</v>
      </c>
      <c r="E456" s="59">
        <v>1986</v>
      </c>
      <c r="F456" s="57">
        <v>0</v>
      </c>
      <c r="G456" s="4">
        <v>1</v>
      </c>
      <c r="H456" s="4">
        <v>0</v>
      </c>
      <c r="I456" s="4">
        <v>10</v>
      </c>
      <c r="J456" s="59">
        <v>0</v>
      </c>
      <c r="K456" s="57">
        <v>1442</v>
      </c>
      <c r="L456" s="4">
        <f t="shared" si="29"/>
        <v>942</v>
      </c>
      <c r="M456" s="64">
        <f t="shared" si="30"/>
        <v>0.65325936199722612</v>
      </c>
      <c r="N456">
        <v>929</v>
      </c>
      <c r="O456" s="16">
        <f t="shared" si="31"/>
        <v>1.3800424628450107E-2</v>
      </c>
      <c r="P456" s="10">
        <v>13</v>
      </c>
    </row>
    <row r="457" spans="1:16" x14ac:dyDescent="0.4">
      <c r="A457" t="s">
        <v>105</v>
      </c>
      <c r="B457" t="s">
        <v>647</v>
      </c>
      <c r="C457" s="57">
        <v>8815</v>
      </c>
      <c r="D457" s="58">
        <f t="shared" si="28"/>
        <v>0.32682926829268294</v>
      </c>
      <c r="E457" s="59">
        <v>2881</v>
      </c>
      <c r="F457" s="57">
        <v>0</v>
      </c>
      <c r="G457" s="4">
        <v>0</v>
      </c>
      <c r="H457" s="4">
        <v>0</v>
      </c>
      <c r="I457" s="4">
        <v>32</v>
      </c>
      <c r="J457" s="59">
        <v>0</v>
      </c>
      <c r="K457" s="57">
        <v>2029</v>
      </c>
      <c r="L457" s="4">
        <f t="shared" si="29"/>
        <v>1421</v>
      </c>
      <c r="M457" s="64">
        <f t="shared" si="30"/>
        <v>0.70034499753573187</v>
      </c>
      <c r="N457">
        <v>1396</v>
      </c>
      <c r="O457" s="16">
        <f t="shared" si="31"/>
        <v>1.7593244194229415E-2</v>
      </c>
      <c r="P457" s="10">
        <v>25</v>
      </c>
    </row>
    <row r="458" spans="1:16" x14ac:dyDescent="0.4">
      <c r="A458" t="s">
        <v>105</v>
      </c>
      <c r="B458" t="s">
        <v>648</v>
      </c>
      <c r="C458" s="57">
        <v>7505</v>
      </c>
      <c r="D458" s="58">
        <f t="shared" si="28"/>
        <v>0.31032644903397733</v>
      </c>
      <c r="E458" s="59">
        <v>2329</v>
      </c>
      <c r="F458" s="57">
        <v>0</v>
      </c>
      <c r="G458" s="4">
        <v>1</v>
      </c>
      <c r="H458" s="4">
        <v>0</v>
      </c>
      <c r="I458" s="4">
        <v>10</v>
      </c>
      <c r="J458" s="59">
        <v>0</v>
      </c>
      <c r="K458" s="57">
        <v>1320</v>
      </c>
      <c r="L458" s="4">
        <f t="shared" si="29"/>
        <v>905</v>
      </c>
      <c r="M458" s="64">
        <f t="shared" si="30"/>
        <v>0.68560606060606055</v>
      </c>
      <c r="N458">
        <v>891</v>
      </c>
      <c r="O458" s="16">
        <f t="shared" si="31"/>
        <v>1.5469613259668509E-2</v>
      </c>
      <c r="P458" s="10">
        <v>14</v>
      </c>
    </row>
    <row r="459" spans="1:16" x14ac:dyDescent="0.4">
      <c r="A459" t="s">
        <v>105</v>
      </c>
      <c r="B459" t="s">
        <v>649</v>
      </c>
      <c r="C459" s="57">
        <v>7198</v>
      </c>
      <c r="D459" s="58">
        <f t="shared" si="28"/>
        <v>0.29049736037788276</v>
      </c>
      <c r="E459" s="59">
        <v>2091</v>
      </c>
      <c r="F459" s="57">
        <v>0</v>
      </c>
      <c r="G459" s="4">
        <v>2</v>
      </c>
      <c r="H459" s="4">
        <v>0</v>
      </c>
      <c r="I459" s="4">
        <v>11</v>
      </c>
      <c r="J459" s="59">
        <v>0</v>
      </c>
      <c r="K459" s="57">
        <v>1638</v>
      </c>
      <c r="L459" s="4">
        <f t="shared" si="29"/>
        <v>1104</v>
      </c>
      <c r="M459" s="64">
        <f t="shared" si="30"/>
        <v>0.67399267399267404</v>
      </c>
      <c r="N459">
        <v>1082</v>
      </c>
      <c r="O459" s="16">
        <f t="shared" si="31"/>
        <v>1.9927536231884056E-2</v>
      </c>
      <c r="P459" s="10">
        <v>22</v>
      </c>
    </row>
    <row r="460" spans="1:16" x14ac:dyDescent="0.4">
      <c r="A460" t="s">
        <v>105</v>
      </c>
      <c r="B460" t="s">
        <v>650</v>
      </c>
      <c r="C460" s="57">
        <v>8175</v>
      </c>
      <c r="D460" s="58">
        <f t="shared" si="28"/>
        <v>0.23951070336391436</v>
      </c>
      <c r="E460" s="59">
        <v>1958</v>
      </c>
      <c r="F460" s="57">
        <v>0</v>
      </c>
      <c r="G460" s="4">
        <v>1</v>
      </c>
      <c r="H460" s="4">
        <v>0</v>
      </c>
      <c r="I460" s="4">
        <v>11</v>
      </c>
      <c r="J460" s="59">
        <v>0</v>
      </c>
      <c r="K460" s="57">
        <v>1331</v>
      </c>
      <c r="L460" s="4">
        <f t="shared" si="29"/>
        <v>811</v>
      </c>
      <c r="M460" s="64">
        <f t="shared" si="30"/>
        <v>0.6093163035311796</v>
      </c>
      <c r="N460">
        <v>795</v>
      </c>
      <c r="O460" s="16">
        <f t="shared" si="31"/>
        <v>1.9728729963008632E-2</v>
      </c>
      <c r="P460" s="10">
        <v>16</v>
      </c>
    </row>
    <row r="461" spans="1:16" x14ac:dyDescent="0.4">
      <c r="A461" t="s">
        <v>105</v>
      </c>
      <c r="B461" t="s">
        <v>651</v>
      </c>
      <c r="C461" s="57">
        <v>8820</v>
      </c>
      <c r="D461" s="58">
        <f t="shared" si="28"/>
        <v>0.35702947845804989</v>
      </c>
      <c r="E461" s="59">
        <v>3149</v>
      </c>
      <c r="F461" s="57">
        <v>0</v>
      </c>
      <c r="G461" s="4">
        <v>2</v>
      </c>
      <c r="H461" s="4">
        <v>0</v>
      </c>
      <c r="I461" s="4">
        <v>11</v>
      </c>
      <c r="J461" s="59">
        <v>0</v>
      </c>
      <c r="K461" s="57">
        <v>1877</v>
      </c>
      <c r="L461" s="4">
        <f t="shared" si="29"/>
        <v>1346</v>
      </c>
      <c r="M461" s="64">
        <f t="shared" si="30"/>
        <v>0.71710175812466703</v>
      </c>
      <c r="N461">
        <v>1327</v>
      </c>
      <c r="O461" s="16">
        <f t="shared" si="31"/>
        <v>1.4115898959881129E-2</v>
      </c>
      <c r="P461" s="10">
        <v>19</v>
      </c>
    </row>
    <row r="462" spans="1:16" x14ac:dyDescent="0.4">
      <c r="A462" t="s">
        <v>105</v>
      </c>
      <c r="B462" t="s">
        <v>652</v>
      </c>
      <c r="C462" s="57">
        <v>7955</v>
      </c>
      <c r="D462" s="58">
        <f t="shared" si="28"/>
        <v>0.32457573852922689</v>
      </c>
      <c r="E462" s="59">
        <v>2582</v>
      </c>
      <c r="F462" s="57">
        <v>0</v>
      </c>
      <c r="G462" s="4">
        <v>0</v>
      </c>
      <c r="H462" s="4">
        <v>0</v>
      </c>
      <c r="I462" s="4">
        <v>14</v>
      </c>
      <c r="J462" s="59">
        <v>0</v>
      </c>
      <c r="K462" s="57">
        <v>1753</v>
      </c>
      <c r="L462" s="4">
        <f t="shared" si="29"/>
        <v>1209</v>
      </c>
      <c r="M462" s="64">
        <f t="shared" si="30"/>
        <v>0.68967484312606964</v>
      </c>
      <c r="N462">
        <v>1180</v>
      </c>
      <c r="O462" s="16">
        <f t="shared" si="31"/>
        <v>2.3986765922249794E-2</v>
      </c>
      <c r="P462" s="10">
        <v>29</v>
      </c>
    </row>
    <row r="463" spans="1:16" x14ac:dyDescent="0.4">
      <c r="A463" t="s">
        <v>105</v>
      </c>
      <c r="B463" t="s">
        <v>653</v>
      </c>
      <c r="C463" s="57">
        <v>7473</v>
      </c>
      <c r="D463" s="58">
        <f t="shared" si="28"/>
        <v>0.26589053927472234</v>
      </c>
      <c r="E463" s="59">
        <v>1987</v>
      </c>
      <c r="F463" s="57">
        <v>0</v>
      </c>
      <c r="G463" s="4">
        <v>5</v>
      </c>
      <c r="H463" s="4">
        <v>0</v>
      </c>
      <c r="I463" s="4">
        <v>9</v>
      </c>
      <c r="J463" s="59">
        <v>0</v>
      </c>
      <c r="K463" s="57">
        <v>1422</v>
      </c>
      <c r="L463" s="4">
        <f t="shared" si="29"/>
        <v>853</v>
      </c>
      <c r="M463" s="64">
        <f t="shared" si="30"/>
        <v>0.59985935302391002</v>
      </c>
      <c r="N463">
        <v>840</v>
      </c>
      <c r="O463" s="16">
        <f t="shared" si="31"/>
        <v>1.5240328253223915E-2</v>
      </c>
      <c r="P463" s="10">
        <v>13</v>
      </c>
    </row>
    <row r="464" spans="1:16" x14ac:dyDescent="0.4">
      <c r="A464" t="s">
        <v>105</v>
      </c>
      <c r="B464" t="s">
        <v>654</v>
      </c>
      <c r="C464" s="57">
        <v>8498</v>
      </c>
      <c r="D464" s="58">
        <f t="shared" si="28"/>
        <v>0.32066368557307601</v>
      </c>
      <c r="E464" s="59">
        <v>2725</v>
      </c>
      <c r="F464" s="57">
        <v>0</v>
      </c>
      <c r="G464" s="4">
        <v>4</v>
      </c>
      <c r="H464" s="4">
        <v>0</v>
      </c>
      <c r="I464" s="4">
        <v>17</v>
      </c>
      <c r="J464" s="59">
        <v>0</v>
      </c>
      <c r="K464" s="57">
        <v>2194</v>
      </c>
      <c r="L464" s="4">
        <f t="shared" si="29"/>
        <v>1537</v>
      </c>
      <c r="M464" s="64">
        <f t="shared" si="30"/>
        <v>0.70054694621695535</v>
      </c>
      <c r="N464">
        <v>1509</v>
      </c>
      <c r="O464" s="16">
        <f t="shared" si="31"/>
        <v>1.8217306441119064E-2</v>
      </c>
      <c r="P464" s="10">
        <v>28</v>
      </c>
    </row>
    <row r="465" spans="1:16" x14ac:dyDescent="0.4">
      <c r="A465" t="s">
        <v>105</v>
      </c>
      <c r="B465" t="s">
        <v>655</v>
      </c>
      <c r="C465" s="57">
        <v>8112</v>
      </c>
      <c r="D465" s="58">
        <f t="shared" si="28"/>
        <v>0.42837771203155817</v>
      </c>
      <c r="E465" s="59">
        <v>3475</v>
      </c>
      <c r="F465" s="57">
        <v>0</v>
      </c>
      <c r="G465" s="4">
        <v>5</v>
      </c>
      <c r="H465" s="4">
        <v>0</v>
      </c>
      <c r="I465" s="4">
        <v>17</v>
      </c>
      <c r="J465" s="59">
        <v>0</v>
      </c>
      <c r="K465" s="57">
        <v>2363</v>
      </c>
      <c r="L465" s="4">
        <f t="shared" si="29"/>
        <v>1766</v>
      </c>
      <c r="M465" s="64">
        <f t="shared" si="30"/>
        <v>0.747355057130766</v>
      </c>
      <c r="N465">
        <v>1747</v>
      </c>
      <c r="O465" s="16">
        <f t="shared" si="31"/>
        <v>1.0758776896942242E-2</v>
      </c>
      <c r="P465" s="10">
        <v>19</v>
      </c>
    </row>
    <row r="466" spans="1:16" x14ac:dyDescent="0.4">
      <c r="A466" t="s">
        <v>106</v>
      </c>
      <c r="B466" t="s">
        <v>656</v>
      </c>
      <c r="C466" s="57">
        <v>5621</v>
      </c>
      <c r="D466" s="58">
        <f t="shared" si="28"/>
        <v>0.45721401885785445</v>
      </c>
      <c r="E466" s="59">
        <v>2570</v>
      </c>
      <c r="F466" s="57">
        <v>0</v>
      </c>
      <c r="G466" s="4">
        <v>1</v>
      </c>
      <c r="H466" s="4">
        <v>0</v>
      </c>
      <c r="I466" s="4">
        <v>10</v>
      </c>
      <c r="J466" s="59">
        <v>0</v>
      </c>
      <c r="K466" s="57">
        <v>1168</v>
      </c>
      <c r="L466" s="4">
        <f t="shared" si="29"/>
        <v>837</v>
      </c>
      <c r="M466" s="64">
        <f t="shared" si="30"/>
        <v>0.71660958904109584</v>
      </c>
      <c r="N466">
        <v>821</v>
      </c>
      <c r="O466" s="16">
        <f t="shared" si="31"/>
        <v>1.9115890083632018E-2</v>
      </c>
      <c r="P466" s="10">
        <v>16</v>
      </c>
    </row>
    <row r="467" spans="1:16" x14ac:dyDescent="0.4">
      <c r="A467" t="s">
        <v>106</v>
      </c>
      <c r="B467" t="s">
        <v>657</v>
      </c>
      <c r="C467" s="57">
        <v>6501</v>
      </c>
      <c r="D467" s="58">
        <f t="shared" si="28"/>
        <v>0.34010152284263961</v>
      </c>
      <c r="E467" s="59">
        <v>2211</v>
      </c>
      <c r="F467" s="57">
        <v>0</v>
      </c>
      <c r="G467" s="4">
        <v>0</v>
      </c>
      <c r="H467" s="4">
        <v>0</v>
      </c>
      <c r="I467" s="4">
        <v>6</v>
      </c>
      <c r="J467" s="59">
        <v>0</v>
      </c>
      <c r="K467" s="57">
        <v>1279</v>
      </c>
      <c r="L467" s="4">
        <f t="shared" si="29"/>
        <v>882</v>
      </c>
      <c r="M467" s="64">
        <f t="shared" si="30"/>
        <v>0.68960125097732605</v>
      </c>
      <c r="N467">
        <v>861</v>
      </c>
      <c r="O467" s="16">
        <f t="shared" si="31"/>
        <v>2.3809523809523808E-2</v>
      </c>
      <c r="P467" s="10">
        <v>21</v>
      </c>
    </row>
    <row r="468" spans="1:16" x14ac:dyDescent="0.4">
      <c r="A468" t="s">
        <v>106</v>
      </c>
      <c r="B468" t="s">
        <v>658</v>
      </c>
      <c r="C468" s="57">
        <v>6578</v>
      </c>
      <c r="D468" s="58">
        <f t="shared" si="28"/>
        <v>0.36211614472484038</v>
      </c>
      <c r="E468" s="59">
        <v>2382</v>
      </c>
      <c r="F468" s="57">
        <v>0</v>
      </c>
      <c r="G468" s="4">
        <v>1</v>
      </c>
      <c r="H468" s="4">
        <v>0</v>
      </c>
      <c r="I468" s="4">
        <v>10</v>
      </c>
      <c r="J468" s="59">
        <v>0</v>
      </c>
      <c r="K468" s="57">
        <v>1582</v>
      </c>
      <c r="L468" s="4">
        <f t="shared" si="29"/>
        <v>1105</v>
      </c>
      <c r="M468" s="64">
        <f t="shared" si="30"/>
        <v>0.69848293299620734</v>
      </c>
      <c r="N468">
        <v>1090</v>
      </c>
      <c r="O468" s="16">
        <f t="shared" si="31"/>
        <v>1.3574660633484163E-2</v>
      </c>
      <c r="P468" s="10">
        <v>15</v>
      </c>
    </row>
    <row r="469" spans="1:16" x14ac:dyDescent="0.4">
      <c r="A469" t="s">
        <v>106</v>
      </c>
      <c r="B469" t="s">
        <v>659</v>
      </c>
      <c r="C469" s="57">
        <v>6767</v>
      </c>
      <c r="D469" s="58">
        <f t="shared" si="28"/>
        <v>0.40594059405940597</v>
      </c>
      <c r="E469" s="59">
        <v>2747</v>
      </c>
      <c r="F469" s="57">
        <v>0</v>
      </c>
      <c r="G469" s="4">
        <v>1</v>
      </c>
      <c r="H469" s="4">
        <v>0</v>
      </c>
      <c r="I469" s="4">
        <v>9</v>
      </c>
      <c r="J469" s="59">
        <v>0</v>
      </c>
      <c r="K469" s="57">
        <v>1273</v>
      </c>
      <c r="L469" s="4">
        <f t="shared" si="29"/>
        <v>896</v>
      </c>
      <c r="M469" s="64">
        <f t="shared" si="30"/>
        <v>0.70384917517674783</v>
      </c>
      <c r="N469">
        <v>887</v>
      </c>
      <c r="O469" s="16">
        <f t="shared" si="31"/>
        <v>1.0044642857142858E-2</v>
      </c>
      <c r="P469" s="10">
        <v>9</v>
      </c>
    </row>
    <row r="470" spans="1:16" x14ac:dyDescent="0.4">
      <c r="A470" t="s">
        <v>106</v>
      </c>
      <c r="B470" t="s">
        <v>660</v>
      </c>
      <c r="C470" s="57">
        <v>6485</v>
      </c>
      <c r="D470" s="58">
        <f t="shared" si="28"/>
        <v>0.39845797995373938</v>
      </c>
      <c r="E470" s="59">
        <v>2584</v>
      </c>
      <c r="F470" s="57">
        <v>0</v>
      </c>
      <c r="G470" s="4">
        <v>0</v>
      </c>
      <c r="H470" s="4">
        <v>0</v>
      </c>
      <c r="I470" s="4">
        <v>1</v>
      </c>
      <c r="J470" s="59">
        <v>0</v>
      </c>
      <c r="K470" s="57">
        <v>1499</v>
      </c>
      <c r="L470" s="4">
        <f t="shared" si="29"/>
        <v>1001</v>
      </c>
      <c r="M470" s="64">
        <f t="shared" si="30"/>
        <v>0.66777851901267515</v>
      </c>
      <c r="N470">
        <v>984</v>
      </c>
      <c r="O470" s="16">
        <f t="shared" si="31"/>
        <v>1.6983016983016984E-2</v>
      </c>
      <c r="P470" s="10">
        <v>17</v>
      </c>
    </row>
    <row r="471" spans="1:16" x14ac:dyDescent="0.4">
      <c r="A471" t="s">
        <v>106</v>
      </c>
      <c r="B471" t="s">
        <v>661</v>
      </c>
      <c r="C471" s="57">
        <v>5319</v>
      </c>
      <c r="D471" s="58">
        <f t="shared" si="28"/>
        <v>0.40721940214326002</v>
      </c>
      <c r="E471" s="59">
        <v>2166</v>
      </c>
      <c r="F471" s="57">
        <v>0</v>
      </c>
      <c r="G471" s="4">
        <v>4</v>
      </c>
      <c r="H471" s="4">
        <v>0</v>
      </c>
      <c r="I471" s="4">
        <v>13</v>
      </c>
      <c r="J471" s="59">
        <v>0</v>
      </c>
      <c r="K471" s="57">
        <v>1098</v>
      </c>
      <c r="L471" s="4">
        <f t="shared" si="29"/>
        <v>785</v>
      </c>
      <c r="M471" s="64">
        <f t="shared" si="30"/>
        <v>0.71493624772313302</v>
      </c>
      <c r="N471">
        <v>776</v>
      </c>
      <c r="O471" s="16">
        <f t="shared" si="31"/>
        <v>1.1464968152866241E-2</v>
      </c>
      <c r="P471" s="10">
        <v>9</v>
      </c>
    </row>
    <row r="472" spans="1:16" x14ac:dyDescent="0.4">
      <c r="A472" t="s">
        <v>106</v>
      </c>
      <c r="B472" t="s">
        <v>662</v>
      </c>
      <c r="C472" s="57">
        <v>6794</v>
      </c>
      <c r="D472" s="58">
        <f t="shared" si="28"/>
        <v>0.3990285546070062</v>
      </c>
      <c r="E472" s="59">
        <v>2711</v>
      </c>
      <c r="F472" s="57">
        <v>0</v>
      </c>
      <c r="G472" s="4">
        <v>0</v>
      </c>
      <c r="H472" s="4">
        <v>0</v>
      </c>
      <c r="I472" s="4">
        <v>27</v>
      </c>
      <c r="J472" s="59">
        <v>0</v>
      </c>
      <c r="K472" s="57">
        <v>1251</v>
      </c>
      <c r="L472" s="4">
        <f t="shared" si="29"/>
        <v>920</v>
      </c>
      <c r="M472" s="64">
        <f t="shared" si="30"/>
        <v>0.73541167066346924</v>
      </c>
      <c r="N472">
        <v>905</v>
      </c>
      <c r="O472" s="16">
        <f t="shared" si="31"/>
        <v>1.6304347826086956E-2</v>
      </c>
      <c r="P472" s="10">
        <v>15</v>
      </c>
    </row>
    <row r="473" spans="1:16" x14ac:dyDescent="0.4">
      <c r="A473" t="s">
        <v>106</v>
      </c>
      <c r="B473" t="s">
        <v>663</v>
      </c>
      <c r="C473" s="57">
        <v>6654</v>
      </c>
      <c r="D473" s="58">
        <f t="shared" si="28"/>
        <v>0.34821160204388341</v>
      </c>
      <c r="E473" s="59">
        <v>2317</v>
      </c>
      <c r="F473" s="57">
        <v>0</v>
      </c>
      <c r="G473" s="4">
        <v>1</v>
      </c>
      <c r="H473" s="4">
        <v>0</v>
      </c>
      <c r="I473" s="4">
        <v>5</v>
      </c>
      <c r="J473" s="59">
        <v>0</v>
      </c>
      <c r="K473" s="57">
        <v>1009</v>
      </c>
      <c r="L473" s="4">
        <f t="shared" si="29"/>
        <v>690</v>
      </c>
      <c r="M473" s="64">
        <f t="shared" si="30"/>
        <v>0.68384539147670964</v>
      </c>
      <c r="N473">
        <v>676</v>
      </c>
      <c r="O473" s="16">
        <f t="shared" si="31"/>
        <v>2.0289855072463767E-2</v>
      </c>
      <c r="P473" s="10">
        <v>14</v>
      </c>
    </row>
    <row r="474" spans="1:16" x14ac:dyDescent="0.4">
      <c r="A474" t="s">
        <v>106</v>
      </c>
      <c r="B474" t="s">
        <v>664</v>
      </c>
      <c r="C474" s="57">
        <v>6032</v>
      </c>
      <c r="D474" s="58">
        <f t="shared" si="28"/>
        <v>0.43501326259946949</v>
      </c>
      <c r="E474" s="59">
        <v>2624</v>
      </c>
      <c r="F474" s="57">
        <v>0</v>
      </c>
      <c r="G474" s="4">
        <v>2</v>
      </c>
      <c r="H474" s="4">
        <v>0</v>
      </c>
      <c r="I474" s="4">
        <v>15</v>
      </c>
      <c r="J474" s="59">
        <v>0</v>
      </c>
      <c r="K474" s="57">
        <v>1456</v>
      </c>
      <c r="L474" s="4">
        <f t="shared" si="29"/>
        <v>1044</v>
      </c>
      <c r="M474" s="64">
        <f t="shared" si="30"/>
        <v>0.71703296703296704</v>
      </c>
      <c r="N474">
        <v>1027</v>
      </c>
      <c r="O474" s="16">
        <f t="shared" si="31"/>
        <v>1.6283524904214558E-2</v>
      </c>
      <c r="P474" s="10">
        <v>17</v>
      </c>
    </row>
    <row r="475" spans="1:16" x14ac:dyDescent="0.4">
      <c r="A475" t="s">
        <v>106</v>
      </c>
      <c r="B475" t="s">
        <v>665</v>
      </c>
      <c r="C475" s="57">
        <v>6820</v>
      </c>
      <c r="D475" s="58">
        <f t="shared" si="28"/>
        <v>0.34164222873900291</v>
      </c>
      <c r="E475" s="59">
        <v>2330</v>
      </c>
      <c r="F475" s="57">
        <v>0</v>
      </c>
      <c r="G475" s="4">
        <v>1</v>
      </c>
      <c r="H475" s="4">
        <v>0</v>
      </c>
      <c r="I475" s="4">
        <v>5</v>
      </c>
      <c r="J475" s="59">
        <v>0</v>
      </c>
      <c r="K475" s="57">
        <v>1673</v>
      </c>
      <c r="L475" s="4">
        <f t="shared" si="29"/>
        <v>1094</v>
      </c>
      <c r="M475" s="64">
        <f t="shared" si="30"/>
        <v>0.65391512253436934</v>
      </c>
      <c r="N475">
        <v>1069</v>
      </c>
      <c r="O475" s="16">
        <f t="shared" si="31"/>
        <v>2.2851919561243144E-2</v>
      </c>
      <c r="P475" s="10">
        <v>25</v>
      </c>
    </row>
    <row r="476" spans="1:16" x14ac:dyDescent="0.4">
      <c r="A476" t="s">
        <v>106</v>
      </c>
      <c r="B476" t="s">
        <v>666</v>
      </c>
      <c r="C476" s="57">
        <v>6731</v>
      </c>
      <c r="D476" s="58">
        <f t="shared" si="28"/>
        <v>0.39384935373644331</v>
      </c>
      <c r="E476" s="59">
        <v>2651</v>
      </c>
      <c r="F476" s="57">
        <v>0</v>
      </c>
      <c r="G476" s="4">
        <v>1</v>
      </c>
      <c r="H476" s="4">
        <v>0</v>
      </c>
      <c r="I476" s="4">
        <v>6</v>
      </c>
      <c r="J476" s="59">
        <v>0</v>
      </c>
      <c r="K476" s="57">
        <v>1388</v>
      </c>
      <c r="L476" s="4">
        <f t="shared" si="29"/>
        <v>976</v>
      </c>
      <c r="M476" s="64">
        <f t="shared" si="30"/>
        <v>0.70317002881844382</v>
      </c>
      <c r="N476">
        <v>960</v>
      </c>
      <c r="O476" s="16">
        <f t="shared" si="31"/>
        <v>1.6393442622950821E-2</v>
      </c>
      <c r="P476" s="10">
        <v>16</v>
      </c>
    </row>
    <row r="477" spans="1:16" x14ac:dyDescent="0.4">
      <c r="A477" t="s">
        <v>106</v>
      </c>
      <c r="B477" t="s">
        <v>667</v>
      </c>
      <c r="C477" s="57">
        <v>6264</v>
      </c>
      <c r="D477" s="58">
        <f t="shared" si="28"/>
        <v>0.38777139208173689</v>
      </c>
      <c r="E477" s="59">
        <v>2429</v>
      </c>
      <c r="F477" s="57">
        <v>0</v>
      </c>
      <c r="G477" s="4">
        <v>2</v>
      </c>
      <c r="H477" s="4">
        <v>0</v>
      </c>
      <c r="I477" s="4">
        <v>10</v>
      </c>
      <c r="J477" s="59">
        <v>0</v>
      </c>
      <c r="K477" s="57">
        <v>1320</v>
      </c>
      <c r="L477" s="4">
        <f t="shared" si="29"/>
        <v>927</v>
      </c>
      <c r="M477" s="64">
        <f t="shared" si="30"/>
        <v>0.70227272727272727</v>
      </c>
      <c r="N477">
        <v>917</v>
      </c>
      <c r="O477" s="16">
        <f t="shared" si="31"/>
        <v>1.0787486515641856E-2</v>
      </c>
      <c r="P477" s="10">
        <v>10</v>
      </c>
    </row>
    <row r="478" spans="1:16" x14ac:dyDescent="0.4">
      <c r="A478" t="s">
        <v>106</v>
      </c>
      <c r="B478" t="s">
        <v>668</v>
      </c>
      <c r="C478" s="57">
        <v>6081</v>
      </c>
      <c r="D478" s="58">
        <f t="shared" si="28"/>
        <v>0.32001315573096528</v>
      </c>
      <c r="E478" s="59">
        <v>1946</v>
      </c>
      <c r="F478" s="57">
        <v>0</v>
      </c>
      <c r="G478" s="4">
        <v>3</v>
      </c>
      <c r="H478" s="4">
        <v>0</v>
      </c>
      <c r="I478" s="4">
        <v>24</v>
      </c>
      <c r="J478" s="59">
        <v>0</v>
      </c>
      <c r="K478" s="57">
        <v>884</v>
      </c>
      <c r="L478" s="4">
        <f t="shared" si="29"/>
        <v>601</v>
      </c>
      <c r="M478" s="64">
        <f t="shared" si="30"/>
        <v>0.67986425339366519</v>
      </c>
      <c r="N478">
        <v>590</v>
      </c>
      <c r="O478" s="16">
        <f t="shared" si="31"/>
        <v>1.8302828618968387E-2</v>
      </c>
      <c r="P478" s="10">
        <v>11</v>
      </c>
    </row>
    <row r="479" spans="1:16" x14ac:dyDescent="0.4">
      <c r="A479" t="s">
        <v>106</v>
      </c>
      <c r="B479" t="s">
        <v>669</v>
      </c>
      <c r="C479" s="57">
        <v>6974</v>
      </c>
      <c r="D479" s="58">
        <f t="shared" si="28"/>
        <v>0.38901634642959565</v>
      </c>
      <c r="E479" s="59">
        <v>2713</v>
      </c>
      <c r="F479" s="57">
        <v>0</v>
      </c>
      <c r="G479" s="4">
        <v>2</v>
      </c>
      <c r="H479" s="4">
        <v>0</v>
      </c>
      <c r="I479" s="4">
        <v>19</v>
      </c>
      <c r="J479" s="59">
        <v>0</v>
      </c>
      <c r="K479" s="57">
        <v>1544</v>
      </c>
      <c r="L479" s="4">
        <f t="shared" si="29"/>
        <v>1146</v>
      </c>
      <c r="M479" s="64">
        <f t="shared" si="30"/>
        <v>0.74222797927461137</v>
      </c>
      <c r="N479">
        <v>1129</v>
      </c>
      <c r="O479" s="16">
        <f t="shared" si="31"/>
        <v>1.4834205933682374E-2</v>
      </c>
      <c r="P479" s="10">
        <v>17</v>
      </c>
    </row>
    <row r="480" spans="1:16" x14ac:dyDescent="0.4">
      <c r="A480" t="s">
        <v>106</v>
      </c>
      <c r="B480" t="s">
        <v>670</v>
      </c>
      <c r="C480" s="57">
        <v>5971</v>
      </c>
      <c r="D480" s="58">
        <f t="shared" si="28"/>
        <v>0.3431585998995143</v>
      </c>
      <c r="E480" s="59">
        <v>2049</v>
      </c>
      <c r="F480" s="57">
        <v>0</v>
      </c>
      <c r="G480" s="4">
        <v>2</v>
      </c>
      <c r="H480" s="4">
        <v>0</v>
      </c>
      <c r="I480" s="4">
        <v>24</v>
      </c>
      <c r="J480" s="59">
        <v>0</v>
      </c>
      <c r="K480" s="57">
        <v>1121</v>
      </c>
      <c r="L480" s="4">
        <f t="shared" si="29"/>
        <v>742</v>
      </c>
      <c r="M480" s="64">
        <f t="shared" si="30"/>
        <v>0.66190900981266731</v>
      </c>
      <c r="N480">
        <v>734</v>
      </c>
      <c r="O480" s="16">
        <f t="shared" si="31"/>
        <v>1.078167115902965E-2</v>
      </c>
      <c r="P480" s="10">
        <v>8</v>
      </c>
    </row>
    <row r="481" spans="1:16" x14ac:dyDescent="0.4">
      <c r="A481" t="s">
        <v>106</v>
      </c>
      <c r="B481" t="s">
        <v>671</v>
      </c>
      <c r="C481" s="57">
        <v>6506</v>
      </c>
      <c r="D481" s="58">
        <f t="shared" si="28"/>
        <v>0.37088841069781742</v>
      </c>
      <c r="E481" s="59">
        <v>2413</v>
      </c>
      <c r="F481" s="57">
        <v>0</v>
      </c>
      <c r="G481" s="4">
        <v>1</v>
      </c>
      <c r="H481" s="4">
        <v>0</v>
      </c>
      <c r="I481" s="4">
        <v>8</v>
      </c>
      <c r="J481" s="59">
        <v>0</v>
      </c>
      <c r="K481" s="57">
        <v>1461</v>
      </c>
      <c r="L481" s="4">
        <f t="shared" si="29"/>
        <v>1015</v>
      </c>
      <c r="M481" s="64">
        <f t="shared" si="30"/>
        <v>0.69472963723477066</v>
      </c>
      <c r="N481">
        <v>1000</v>
      </c>
      <c r="O481" s="16">
        <f t="shared" si="31"/>
        <v>1.4778325123152709E-2</v>
      </c>
      <c r="P481" s="10">
        <v>15</v>
      </c>
    </row>
    <row r="482" spans="1:16" x14ac:dyDescent="0.4">
      <c r="A482" t="s">
        <v>107</v>
      </c>
      <c r="B482" t="s">
        <v>672</v>
      </c>
      <c r="C482" s="57">
        <v>5796</v>
      </c>
      <c r="D482" s="58">
        <f t="shared" si="28"/>
        <v>0.32884748102139405</v>
      </c>
      <c r="E482" s="59">
        <v>1906</v>
      </c>
      <c r="F482" s="57">
        <v>0</v>
      </c>
      <c r="G482" s="4">
        <v>6</v>
      </c>
      <c r="H482" s="4">
        <v>2</v>
      </c>
      <c r="I482" s="4">
        <v>16</v>
      </c>
      <c r="J482" s="59">
        <v>0</v>
      </c>
      <c r="K482" s="57">
        <v>592</v>
      </c>
      <c r="L482" s="4">
        <f t="shared" si="29"/>
        <v>411</v>
      </c>
      <c r="M482" s="64">
        <f t="shared" si="30"/>
        <v>0.6942567567567568</v>
      </c>
      <c r="N482">
        <v>405</v>
      </c>
      <c r="O482" s="16">
        <f t="shared" si="31"/>
        <v>1.4598540145985401E-2</v>
      </c>
      <c r="P482" s="10">
        <v>6</v>
      </c>
    </row>
    <row r="483" spans="1:16" x14ac:dyDescent="0.4">
      <c r="A483" t="s">
        <v>107</v>
      </c>
      <c r="B483" t="s">
        <v>673</v>
      </c>
      <c r="C483" s="57">
        <v>5198</v>
      </c>
      <c r="D483" s="58">
        <f t="shared" si="28"/>
        <v>0.33897652943439782</v>
      </c>
      <c r="E483" s="59">
        <v>1762</v>
      </c>
      <c r="F483" s="57">
        <v>0</v>
      </c>
      <c r="G483" s="4">
        <v>1</v>
      </c>
      <c r="H483" s="4">
        <v>0</v>
      </c>
      <c r="I483" s="4">
        <v>3</v>
      </c>
      <c r="J483" s="59">
        <v>0</v>
      </c>
      <c r="K483" s="57">
        <v>749</v>
      </c>
      <c r="L483" s="4">
        <f t="shared" si="29"/>
        <v>498</v>
      </c>
      <c r="M483" s="64">
        <f t="shared" si="30"/>
        <v>0.66488651535380505</v>
      </c>
      <c r="N483">
        <v>480</v>
      </c>
      <c r="O483" s="16">
        <f t="shared" si="31"/>
        <v>3.614457831325301E-2</v>
      </c>
      <c r="P483" s="10">
        <v>18</v>
      </c>
    </row>
    <row r="484" spans="1:16" x14ac:dyDescent="0.4">
      <c r="A484" t="s">
        <v>107</v>
      </c>
      <c r="B484" t="s">
        <v>674</v>
      </c>
      <c r="C484" s="57">
        <v>5645</v>
      </c>
      <c r="D484" s="58">
        <f t="shared" si="28"/>
        <v>0.32347209920283437</v>
      </c>
      <c r="E484" s="59">
        <v>1826</v>
      </c>
      <c r="F484" s="57">
        <v>0</v>
      </c>
      <c r="G484" s="4">
        <v>4</v>
      </c>
      <c r="H484" s="4">
        <v>0</v>
      </c>
      <c r="I484" s="4">
        <v>8</v>
      </c>
      <c r="J484" s="59">
        <v>0</v>
      </c>
      <c r="K484" s="57">
        <v>742</v>
      </c>
      <c r="L484" s="4">
        <f t="shared" si="29"/>
        <v>472</v>
      </c>
      <c r="M484" s="64">
        <f t="shared" si="30"/>
        <v>0.63611859838274931</v>
      </c>
      <c r="N484">
        <v>453</v>
      </c>
      <c r="O484" s="16">
        <f t="shared" si="31"/>
        <v>4.025423728813559E-2</v>
      </c>
      <c r="P484" s="10">
        <v>19</v>
      </c>
    </row>
    <row r="485" spans="1:16" x14ac:dyDescent="0.4">
      <c r="A485" t="s">
        <v>107</v>
      </c>
      <c r="B485" t="s">
        <v>675</v>
      </c>
      <c r="C485" s="57">
        <v>5521</v>
      </c>
      <c r="D485" s="58">
        <f t="shared" si="28"/>
        <v>0.35084223872486869</v>
      </c>
      <c r="E485" s="59">
        <v>1937</v>
      </c>
      <c r="F485" s="57">
        <v>0</v>
      </c>
      <c r="G485" s="4">
        <v>5</v>
      </c>
      <c r="H485" s="4">
        <v>0</v>
      </c>
      <c r="I485" s="4">
        <v>6</v>
      </c>
      <c r="J485" s="59">
        <v>0</v>
      </c>
      <c r="K485" s="57">
        <v>758</v>
      </c>
      <c r="L485" s="4">
        <f t="shared" si="29"/>
        <v>597</v>
      </c>
      <c r="M485" s="64">
        <f t="shared" si="30"/>
        <v>0.78759894459102897</v>
      </c>
      <c r="N485">
        <v>590</v>
      </c>
      <c r="O485" s="16">
        <f t="shared" si="31"/>
        <v>1.1725293132328308E-2</v>
      </c>
      <c r="P485" s="10">
        <v>7</v>
      </c>
    </row>
    <row r="486" spans="1:16" x14ac:dyDescent="0.4">
      <c r="A486" t="s">
        <v>107</v>
      </c>
      <c r="B486" t="s">
        <v>676</v>
      </c>
      <c r="C486" s="57">
        <v>5130</v>
      </c>
      <c r="D486" s="58">
        <f t="shared" si="28"/>
        <v>0.39025341130604291</v>
      </c>
      <c r="E486" s="59">
        <v>2002</v>
      </c>
      <c r="F486" s="57">
        <v>0</v>
      </c>
      <c r="G486" s="4">
        <v>2</v>
      </c>
      <c r="H486" s="4">
        <v>1</v>
      </c>
      <c r="I486" s="4">
        <v>3</v>
      </c>
      <c r="J486" s="59">
        <v>0</v>
      </c>
      <c r="K486" s="57">
        <v>673</v>
      </c>
      <c r="L486" s="4">
        <f t="shared" si="29"/>
        <v>498</v>
      </c>
      <c r="M486" s="64">
        <f t="shared" si="30"/>
        <v>0.73997028231797923</v>
      </c>
      <c r="N486">
        <v>487</v>
      </c>
      <c r="O486" s="16">
        <f t="shared" si="31"/>
        <v>2.2088353413654619E-2</v>
      </c>
      <c r="P486" s="10">
        <v>11</v>
      </c>
    </row>
    <row r="487" spans="1:16" x14ac:dyDescent="0.4">
      <c r="A487" t="s">
        <v>107</v>
      </c>
      <c r="B487" t="s">
        <v>677</v>
      </c>
      <c r="C487" s="57">
        <v>6142</v>
      </c>
      <c r="D487" s="58">
        <f t="shared" si="28"/>
        <v>0.30560078150439596</v>
      </c>
      <c r="E487" s="59">
        <v>1877</v>
      </c>
      <c r="F487" s="57">
        <v>0</v>
      </c>
      <c r="G487" s="4">
        <v>1</v>
      </c>
      <c r="H487" s="4">
        <v>0</v>
      </c>
      <c r="I487" s="4">
        <v>15</v>
      </c>
      <c r="J487" s="59">
        <v>0</v>
      </c>
      <c r="K487" s="57">
        <v>666</v>
      </c>
      <c r="L487" s="4">
        <f t="shared" si="29"/>
        <v>438</v>
      </c>
      <c r="M487" s="64">
        <f t="shared" si="30"/>
        <v>0.65765765765765771</v>
      </c>
      <c r="N487">
        <v>427</v>
      </c>
      <c r="O487" s="16">
        <f t="shared" si="31"/>
        <v>2.5114155251141551E-2</v>
      </c>
      <c r="P487" s="10">
        <v>11</v>
      </c>
    </row>
    <row r="488" spans="1:16" x14ac:dyDescent="0.4">
      <c r="A488" t="s">
        <v>107</v>
      </c>
      <c r="B488" t="s">
        <v>678</v>
      </c>
      <c r="C488" s="57">
        <v>5472</v>
      </c>
      <c r="D488" s="58">
        <f t="shared" si="28"/>
        <v>0.23866959064327486</v>
      </c>
      <c r="E488" s="59">
        <v>1306</v>
      </c>
      <c r="F488" s="57">
        <v>0</v>
      </c>
      <c r="G488" s="4">
        <v>6</v>
      </c>
      <c r="H488" s="4">
        <v>0</v>
      </c>
      <c r="I488" s="4">
        <v>4</v>
      </c>
      <c r="J488" s="59">
        <v>0</v>
      </c>
      <c r="K488" s="57">
        <v>399</v>
      </c>
      <c r="L488" s="4">
        <f t="shared" si="29"/>
        <v>278</v>
      </c>
      <c r="M488" s="64">
        <f t="shared" si="30"/>
        <v>0.69674185463659144</v>
      </c>
      <c r="N488">
        <v>274</v>
      </c>
      <c r="O488" s="16">
        <f t="shared" si="31"/>
        <v>1.4388489208633094E-2</v>
      </c>
      <c r="P488" s="10">
        <v>4</v>
      </c>
    </row>
    <row r="489" spans="1:16" x14ac:dyDescent="0.4">
      <c r="A489" t="s">
        <v>107</v>
      </c>
      <c r="B489" t="s">
        <v>679</v>
      </c>
      <c r="C489" s="57">
        <v>5295</v>
      </c>
      <c r="D489" s="58">
        <f t="shared" si="28"/>
        <v>0.34579792256846081</v>
      </c>
      <c r="E489" s="59">
        <v>1831</v>
      </c>
      <c r="F489" s="57">
        <v>0</v>
      </c>
      <c r="G489" s="4">
        <v>3</v>
      </c>
      <c r="H489" s="4">
        <v>0</v>
      </c>
      <c r="I489" s="4">
        <v>7</v>
      </c>
      <c r="J489" s="59">
        <v>0</v>
      </c>
      <c r="K489" s="57">
        <v>832</v>
      </c>
      <c r="L489" s="4">
        <f t="shared" si="29"/>
        <v>629</v>
      </c>
      <c r="M489" s="64">
        <f t="shared" si="30"/>
        <v>0.75600961538461542</v>
      </c>
      <c r="N489">
        <v>620</v>
      </c>
      <c r="O489" s="16">
        <f t="shared" si="31"/>
        <v>1.4308426073131956E-2</v>
      </c>
      <c r="P489" s="10">
        <v>9</v>
      </c>
    </row>
    <row r="490" spans="1:16" x14ac:dyDescent="0.4">
      <c r="A490" t="s">
        <v>107</v>
      </c>
      <c r="B490" t="s">
        <v>680</v>
      </c>
      <c r="C490" s="57">
        <v>5446</v>
      </c>
      <c r="D490" s="58">
        <f t="shared" si="28"/>
        <v>0.27194271024605216</v>
      </c>
      <c r="E490" s="59">
        <v>1481</v>
      </c>
      <c r="F490" s="57">
        <v>0</v>
      </c>
      <c r="G490" s="4">
        <v>1</v>
      </c>
      <c r="H490" s="4">
        <v>0</v>
      </c>
      <c r="I490" s="4">
        <v>4</v>
      </c>
      <c r="J490" s="59">
        <v>0</v>
      </c>
      <c r="K490" s="57">
        <v>511</v>
      </c>
      <c r="L490" s="4">
        <f t="shared" si="29"/>
        <v>361</v>
      </c>
      <c r="M490" s="64">
        <f t="shared" si="30"/>
        <v>0.70645792563600784</v>
      </c>
      <c r="N490">
        <v>350</v>
      </c>
      <c r="O490" s="16">
        <f t="shared" si="31"/>
        <v>3.0470914127423823E-2</v>
      </c>
      <c r="P490" s="10">
        <v>11</v>
      </c>
    </row>
    <row r="491" spans="1:16" x14ac:dyDescent="0.4">
      <c r="A491" t="s">
        <v>107</v>
      </c>
      <c r="B491" t="s">
        <v>681</v>
      </c>
      <c r="C491" s="57">
        <v>5363</v>
      </c>
      <c r="D491" s="58">
        <f t="shared" si="28"/>
        <v>0.30300205109080741</v>
      </c>
      <c r="E491" s="59">
        <v>1625</v>
      </c>
      <c r="F491" s="57">
        <v>0</v>
      </c>
      <c r="G491" s="4">
        <v>0</v>
      </c>
      <c r="H491" s="4">
        <v>0</v>
      </c>
      <c r="I491" s="4">
        <v>6</v>
      </c>
      <c r="J491" s="59">
        <v>0</v>
      </c>
      <c r="K491" s="57">
        <v>607</v>
      </c>
      <c r="L491" s="4">
        <f t="shared" si="29"/>
        <v>435</v>
      </c>
      <c r="M491" s="64">
        <f t="shared" si="30"/>
        <v>0.71663920922570012</v>
      </c>
      <c r="N491">
        <v>420</v>
      </c>
      <c r="O491" s="16">
        <f t="shared" si="31"/>
        <v>3.4482758620689655E-2</v>
      </c>
      <c r="P491" s="10">
        <v>15</v>
      </c>
    </row>
    <row r="492" spans="1:16" x14ac:dyDescent="0.4">
      <c r="A492" t="s">
        <v>107</v>
      </c>
      <c r="B492" t="s">
        <v>682</v>
      </c>
      <c r="C492" s="57">
        <v>4981</v>
      </c>
      <c r="D492" s="58">
        <f t="shared" si="28"/>
        <v>0.30536036940373418</v>
      </c>
      <c r="E492" s="59">
        <v>1521</v>
      </c>
      <c r="F492" s="57">
        <v>0</v>
      </c>
      <c r="G492" s="4">
        <v>0</v>
      </c>
      <c r="H492" s="4">
        <v>0</v>
      </c>
      <c r="I492" s="4">
        <v>10</v>
      </c>
      <c r="J492" s="59">
        <v>0</v>
      </c>
      <c r="K492" s="57">
        <v>495</v>
      </c>
      <c r="L492" s="4">
        <f t="shared" si="29"/>
        <v>339</v>
      </c>
      <c r="M492" s="64">
        <f t="shared" si="30"/>
        <v>0.68484848484848482</v>
      </c>
      <c r="N492">
        <v>328</v>
      </c>
      <c r="O492" s="16">
        <f t="shared" si="31"/>
        <v>3.2448377581120944E-2</v>
      </c>
      <c r="P492" s="10">
        <v>11</v>
      </c>
    </row>
    <row r="493" spans="1:16" x14ac:dyDescent="0.4">
      <c r="A493" t="s">
        <v>107</v>
      </c>
      <c r="B493" t="s">
        <v>683</v>
      </c>
      <c r="C493" s="57">
        <v>5742</v>
      </c>
      <c r="D493" s="58">
        <f t="shared" si="28"/>
        <v>0.26558690351793801</v>
      </c>
      <c r="E493" s="59">
        <v>1525</v>
      </c>
      <c r="F493" s="57">
        <v>0</v>
      </c>
      <c r="G493" s="4">
        <v>0</v>
      </c>
      <c r="H493" s="4">
        <v>0</v>
      </c>
      <c r="I493" s="4">
        <v>12</v>
      </c>
      <c r="J493" s="59">
        <v>0</v>
      </c>
      <c r="K493" s="57">
        <v>525</v>
      </c>
      <c r="L493" s="4">
        <f t="shared" si="29"/>
        <v>379</v>
      </c>
      <c r="M493" s="64">
        <f t="shared" si="30"/>
        <v>0.72190476190476194</v>
      </c>
      <c r="N493">
        <v>367</v>
      </c>
      <c r="O493" s="16">
        <f t="shared" si="31"/>
        <v>3.1662269129287601E-2</v>
      </c>
      <c r="P493" s="10">
        <v>12</v>
      </c>
    </row>
    <row r="494" spans="1:16" x14ac:dyDescent="0.4">
      <c r="A494" t="s">
        <v>107</v>
      </c>
      <c r="B494" t="s">
        <v>684</v>
      </c>
      <c r="C494" s="57">
        <v>5460</v>
      </c>
      <c r="D494" s="58">
        <f t="shared" si="28"/>
        <v>0.25512820512820511</v>
      </c>
      <c r="E494" s="59">
        <v>1393</v>
      </c>
      <c r="F494" s="57">
        <v>0</v>
      </c>
      <c r="G494" s="4">
        <v>0</v>
      </c>
      <c r="H494" s="4">
        <v>4</v>
      </c>
      <c r="I494" s="4">
        <v>0</v>
      </c>
      <c r="J494" s="59">
        <v>0</v>
      </c>
      <c r="K494" s="57">
        <v>714</v>
      </c>
      <c r="L494" s="4">
        <f t="shared" si="29"/>
        <v>490</v>
      </c>
      <c r="M494" s="64">
        <f t="shared" si="30"/>
        <v>0.68627450980392157</v>
      </c>
      <c r="N494">
        <v>478</v>
      </c>
      <c r="O494" s="16">
        <f t="shared" si="31"/>
        <v>2.4489795918367346E-2</v>
      </c>
      <c r="P494" s="10">
        <v>12</v>
      </c>
    </row>
    <row r="495" spans="1:16" x14ac:dyDescent="0.4">
      <c r="A495" t="s">
        <v>107</v>
      </c>
      <c r="B495" t="s">
        <v>685</v>
      </c>
      <c r="C495" s="57">
        <v>6249</v>
      </c>
      <c r="D495" s="58">
        <f t="shared" si="28"/>
        <v>0.30020803328532564</v>
      </c>
      <c r="E495" s="59">
        <v>1876</v>
      </c>
      <c r="F495" s="57">
        <v>0</v>
      </c>
      <c r="G495" s="4">
        <v>2</v>
      </c>
      <c r="H495" s="4">
        <v>0</v>
      </c>
      <c r="I495" s="4">
        <v>7</v>
      </c>
      <c r="J495" s="59">
        <v>0</v>
      </c>
      <c r="K495" s="57">
        <v>697</v>
      </c>
      <c r="L495" s="4">
        <f t="shared" si="29"/>
        <v>460</v>
      </c>
      <c r="M495" s="64">
        <f t="shared" si="30"/>
        <v>0.65997130559540884</v>
      </c>
      <c r="N495">
        <v>452</v>
      </c>
      <c r="O495" s="16">
        <f t="shared" si="31"/>
        <v>1.7391304347826087E-2</v>
      </c>
      <c r="P495" s="10">
        <v>8</v>
      </c>
    </row>
    <row r="496" spans="1:16" x14ac:dyDescent="0.4">
      <c r="A496" t="s">
        <v>107</v>
      </c>
      <c r="B496" t="s">
        <v>686</v>
      </c>
      <c r="C496" s="57">
        <v>5175</v>
      </c>
      <c r="D496" s="58">
        <f t="shared" si="28"/>
        <v>0.36328502415458935</v>
      </c>
      <c r="E496" s="59">
        <v>1880</v>
      </c>
      <c r="F496" s="57">
        <v>0</v>
      </c>
      <c r="G496" s="4">
        <v>0</v>
      </c>
      <c r="H496" s="4">
        <v>0</v>
      </c>
      <c r="I496" s="4">
        <v>7</v>
      </c>
      <c r="J496" s="59">
        <v>0</v>
      </c>
      <c r="K496" s="57">
        <v>603</v>
      </c>
      <c r="L496" s="4">
        <f t="shared" si="29"/>
        <v>446</v>
      </c>
      <c r="M496" s="64">
        <f t="shared" si="30"/>
        <v>0.73963515754560527</v>
      </c>
      <c r="N496">
        <v>436</v>
      </c>
      <c r="O496" s="16">
        <f t="shared" si="31"/>
        <v>2.2421524663677129E-2</v>
      </c>
      <c r="P496" s="10">
        <v>10</v>
      </c>
    </row>
    <row r="497" spans="1:16" x14ac:dyDescent="0.4">
      <c r="A497" t="s">
        <v>107</v>
      </c>
      <c r="B497" t="s">
        <v>687</v>
      </c>
      <c r="C497" s="57">
        <v>5371</v>
      </c>
      <c r="D497" s="58">
        <f t="shared" si="28"/>
        <v>0.23608266617017315</v>
      </c>
      <c r="E497" s="59">
        <v>1268</v>
      </c>
      <c r="F497" s="57">
        <v>0</v>
      </c>
      <c r="G497" s="4">
        <v>2</v>
      </c>
      <c r="H497" s="4">
        <v>0</v>
      </c>
      <c r="I497" s="4">
        <v>4</v>
      </c>
      <c r="J497" s="59">
        <v>0</v>
      </c>
      <c r="K497" s="57">
        <v>620</v>
      </c>
      <c r="L497" s="4">
        <f t="shared" si="29"/>
        <v>417</v>
      </c>
      <c r="M497" s="64">
        <f t="shared" si="30"/>
        <v>0.67258064516129035</v>
      </c>
      <c r="N497">
        <v>409</v>
      </c>
      <c r="O497" s="16">
        <f t="shared" si="31"/>
        <v>1.9184652278177457E-2</v>
      </c>
      <c r="P497" s="10">
        <v>8</v>
      </c>
    </row>
    <row r="498" spans="1:16" x14ac:dyDescent="0.4">
      <c r="A498" t="s">
        <v>107</v>
      </c>
      <c r="B498" t="s">
        <v>688</v>
      </c>
      <c r="C498" s="57">
        <v>5347</v>
      </c>
      <c r="D498" s="58">
        <f t="shared" si="28"/>
        <v>0.23583317748270058</v>
      </c>
      <c r="E498" s="59">
        <v>1261</v>
      </c>
      <c r="F498" s="57">
        <v>0</v>
      </c>
      <c r="G498" s="4">
        <v>0</v>
      </c>
      <c r="H498" s="4">
        <v>0</v>
      </c>
      <c r="I498" s="4">
        <v>21</v>
      </c>
      <c r="J498" s="59">
        <v>0</v>
      </c>
      <c r="K498" s="57">
        <v>609</v>
      </c>
      <c r="L498" s="4">
        <f t="shared" si="29"/>
        <v>396</v>
      </c>
      <c r="M498" s="64">
        <f t="shared" si="30"/>
        <v>0.65024630541871919</v>
      </c>
      <c r="N498">
        <v>388</v>
      </c>
      <c r="O498" s="16">
        <f t="shared" si="31"/>
        <v>2.0202020202020204E-2</v>
      </c>
      <c r="P498" s="10">
        <v>8</v>
      </c>
    </row>
    <row r="499" spans="1:16" x14ac:dyDescent="0.4">
      <c r="A499" t="s">
        <v>107</v>
      </c>
      <c r="B499" t="s">
        <v>689</v>
      </c>
      <c r="C499" s="57">
        <v>5550</v>
      </c>
      <c r="D499" s="58">
        <f t="shared" si="28"/>
        <v>0.23351351351351352</v>
      </c>
      <c r="E499" s="59">
        <v>1296</v>
      </c>
      <c r="F499" s="57">
        <v>0</v>
      </c>
      <c r="G499" s="4">
        <v>1</v>
      </c>
      <c r="H499" s="4">
        <v>0</v>
      </c>
      <c r="I499" s="4">
        <v>12</v>
      </c>
      <c r="J499" s="59">
        <v>0</v>
      </c>
      <c r="K499" s="57">
        <v>538</v>
      </c>
      <c r="L499" s="4">
        <f t="shared" si="29"/>
        <v>352</v>
      </c>
      <c r="M499" s="64">
        <f t="shared" si="30"/>
        <v>0.65427509293680297</v>
      </c>
      <c r="N499">
        <v>344</v>
      </c>
      <c r="O499" s="16">
        <f t="shared" si="31"/>
        <v>2.2727272727272728E-2</v>
      </c>
      <c r="P499" s="10">
        <v>8</v>
      </c>
    </row>
    <row r="500" spans="1:16" x14ac:dyDescent="0.4">
      <c r="A500" t="s">
        <v>108</v>
      </c>
      <c r="B500" t="s">
        <v>690</v>
      </c>
      <c r="C500" s="57">
        <v>6363</v>
      </c>
      <c r="D500" s="58">
        <f t="shared" si="28"/>
        <v>0.34244853056734242</v>
      </c>
      <c r="E500" s="59">
        <v>2179</v>
      </c>
      <c r="F500" s="57">
        <v>0</v>
      </c>
      <c r="G500" s="4">
        <v>0</v>
      </c>
      <c r="H500" s="4">
        <v>1</v>
      </c>
      <c r="I500" s="4">
        <v>10</v>
      </c>
      <c r="J500" s="59">
        <v>0</v>
      </c>
      <c r="K500" s="57">
        <v>1202</v>
      </c>
      <c r="L500" s="4">
        <f t="shared" si="29"/>
        <v>876</v>
      </c>
      <c r="M500" s="64">
        <f t="shared" si="30"/>
        <v>0.72878535773710484</v>
      </c>
      <c r="N500">
        <v>863</v>
      </c>
      <c r="O500" s="16">
        <f t="shared" si="31"/>
        <v>1.4840182648401826E-2</v>
      </c>
      <c r="P500" s="10">
        <v>13</v>
      </c>
    </row>
    <row r="501" spans="1:16" x14ac:dyDescent="0.4">
      <c r="A501" t="s">
        <v>108</v>
      </c>
      <c r="B501" t="s">
        <v>691</v>
      </c>
      <c r="C501" s="57">
        <v>7270</v>
      </c>
      <c r="D501" s="58">
        <f t="shared" si="28"/>
        <v>0.27248968363136178</v>
      </c>
      <c r="E501" s="59">
        <v>1981</v>
      </c>
      <c r="F501" s="57">
        <v>0</v>
      </c>
      <c r="G501" s="4">
        <v>2</v>
      </c>
      <c r="H501" s="4">
        <v>0</v>
      </c>
      <c r="I501" s="4">
        <v>14</v>
      </c>
      <c r="J501" s="59">
        <v>0</v>
      </c>
      <c r="K501" s="57">
        <v>1082</v>
      </c>
      <c r="L501" s="4">
        <f t="shared" si="29"/>
        <v>800</v>
      </c>
      <c r="M501" s="64">
        <f t="shared" si="30"/>
        <v>0.73937153419593349</v>
      </c>
      <c r="N501">
        <v>795</v>
      </c>
      <c r="O501" s="16">
        <f t="shared" si="31"/>
        <v>6.2500000000000003E-3</v>
      </c>
      <c r="P501" s="10">
        <v>5</v>
      </c>
    </row>
    <row r="502" spans="1:16" x14ac:dyDescent="0.4">
      <c r="A502" t="s">
        <v>108</v>
      </c>
      <c r="B502" t="s">
        <v>692</v>
      </c>
      <c r="C502" s="57">
        <v>7280</v>
      </c>
      <c r="D502" s="58">
        <f t="shared" si="28"/>
        <v>0.28530219780219779</v>
      </c>
      <c r="E502" s="59">
        <v>2077</v>
      </c>
      <c r="F502" s="57">
        <v>0</v>
      </c>
      <c r="G502" s="4">
        <v>3</v>
      </c>
      <c r="H502" s="4">
        <v>0</v>
      </c>
      <c r="I502" s="4">
        <v>5</v>
      </c>
      <c r="J502" s="59">
        <v>0</v>
      </c>
      <c r="K502" s="57">
        <v>1120</v>
      </c>
      <c r="L502" s="4">
        <f t="shared" si="29"/>
        <v>775</v>
      </c>
      <c r="M502" s="64">
        <f t="shared" si="30"/>
        <v>0.6919642857142857</v>
      </c>
      <c r="N502">
        <v>767</v>
      </c>
      <c r="O502" s="16">
        <f t="shared" si="31"/>
        <v>1.032258064516129E-2</v>
      </c>
      <c r="P502" s="10">
        <v>8</v>
      </c>
    </row>
    <row r="503" spans="1:16" x14ac:dyDescent="0.4">
      <c r="A503" t="s">
        <v>108</v>
      </c>
      <c r="B503" t="s">
        <v>693</v>
      </c>
      <c r="C503" s="57">
        <v>6691</v>
      </c>
      <c r="D503" s="58">
        <f t="shared" si="28"/>
        <v>0.48796891346584964</v>
      </c>
      <c r="E503" s="59">
        <v>3265</v>
      </c>
      <c r="F503" s="57">
        <v>0</v>
      </c>
      <c r="G503" s="4">
        <v>3</v>
      </c>
      <c r="H503" s="4">
        <v>0</v>
      </c>
      <c r="I503" s="4">
        <v>7</v>
      </c>
      <c r="J503" s="59">
        <v>0</v>
      </c>
      <c r="K503" s="57">
        <v>1236</v>
      </c>
      <c r="L503" s="4">
        <f t="shared" si="29"/>
        <v>945</v>
      </c>
      <c r="M503" s="64">
        <f t="shared" si="30"/>
        <v>0.7645631067961165</v>
      </c>
      <c r="N503">
        <v>936</v>
      </c>
      <c r="O503" s="16">
        <f t="shared" si="31"/>
        <v>9.5238095238095247E-3</v>
      </c>
      <c r="P503" s="10">
        <v>9</v>
      </c>
    </row>
    <row r="504" spans="1:16" x14ac:dyDescent="0.4">
      <c r="A504" t="s">
        <v>108</v>
      </c>
      <c r="B504" t="s">
        <v>694</v>
      </c>
      <c r="C504" s="57">
        <v>6515</v>
      </c>
      <c r="D504" s="58">
        <f t="shared" si="28"/>
        <v>0.33660782808902534</v>
      </c>
      <c r="E504" s="59">
        <v>2193</v>
      </c>
      <c r="F504" s="57">
        <v>0</v>
      </c>
      <c r="G504" s="4">
        <v>1</v>
      </c>
      <c r="H504" s="4">
        <v>0</v>
      </c>
      <c r="I504" s="4">
        <v>3</v>
      </c>
      <c r="J504" s="59">
        <v>0</v>
      </c>
      <c r="K504" s="57">
        <v>1094</v>
      </c>
      <c r="L504" s="4">
        <f t="shared" si="29"/>
        <v>821</v>
      </c>
      <c r="M504" s="64">
        <f t="shared" si="30"/>
        <v>0.75045703839122491</v>
      </c>
      <c r="N504">
        <v>814</v>
      </c>
      <c r="O504" s="16">
        <f t="shared" si="31"/>
        <v>8.5261875761266752E-3</v>
      </c>
      <c r="P504" s="10">
        <v>7</v>
      </c>
    </row>
    <row r="505" spans="1:16" x14ac:dyDescent="0.4">
      <c r="A505" t="s">
        <v>108</v>
      </c>
      <c r="B505" t="s">
        <v>695</v>
      </c>
      <c r="C505" s="57">
        <v>6632</v>
      </c>
      <c r="D505" s="58">
        <f t="shared" si="28"/>
        <v>0.39083232810615198</v>
      </c>
      <c r="E505" s="59">
        <v>2592</v>
      </c>
      <c r="F505" s="57">
        <v>0</v>
      </c>
      <c r="G505" s="4">
        <v>0</v>
      </c>
      <c r="H505" s="4">
        <v>0</v>
      </c>
      <c r="I505" s="4">
        <v>8</v>
      </c>
      <c r="J505" s="59">
        <v>0</v>
      </c>
      <c r="K505" s="57">
        <v>1032</v>
      </c>
      <c r="L505" s="4">
        <f t="shared" si="29"/>
        <v>719</v>
      </c>
      <c r="M505" s="64">
        <f t="shared" si="30"/>
        <v>0.69670542635658916</v>
      </c>
      <c r="N505">
        <v>712</v>
      </c>
      <c r="O505" s="16">
        <f t="shared" si="31"/>
        <v>9.7357440890125171E-3</v>
      </c>
      <c r="P505" s="10">
        <v>7</v>
      </c>
    </row>
    <row r="506" spans="1:16" x14ac:dyDescent="0.4">
      <c r="A506" t="s">
        <v>108</v>
      </c>
      <c r="B506" t="s">
        <v>696</v>
      </c>
      <c r="C506" s="57">
        <v>7225</v>
      </c>
      <c r="D506" s="58">
        <f t="shared" si="28"/>
        <v>0.39598615916955016</v>
      </c>
      <c r="E506" s="59">
        <v>2861</v>
      </c>
      <c r="F506" s="57">
        <v>0</v>
      </c>
      <c r="G506" s="4">
        <v>1</v>
      </c>
      <c r="H506" s="4">
        <v>1</v>
      </c>
      <c r="I506" s="4">
        <v>6</v>
      </c>
      <c r="J506" s="59">
        <v>0</v>
      </c>
      <c r="K506" s="57">
        <v>1117</v>
      </c>
      <c r="L506" s="4">
        <f t="shared" si="29"/>
        <v>812</v>
      </c>
      <c r="M506" s="64">
        <f t="shared" si="30"/>
        <v>0.72694717994628466</v>
      </c>
      <c r="N506">
        <v>804</v>
      </c>
      <c r="O506" s="16">
        <f t="shared" si="31"/>
        <v>9.852216748768473E-3</v>
      </c>
      <c r="P506" s="10">
        <v>8</v>
      </c>
    </row>
    <row r="507" spans="1:16" x14ac:dyDescent="0.4">
      <c r="A507" t="s">
        <v>108</v>
      </c>
      <c r="B507" t="s">
        <v>697</v>
      </c>
      <c r="C507" s="57">
        <v>7551</v>
      </c>
      <c r="D507" s="58">
        <f t="shared" si="28"/>
        <v>0.32366573963713413</v>
      </c>
      <c r="E507" s="59">
        <v>2444</v>
      </c>
      <c r="F507" s="57">
        <v>0</v>
      </c>
      <c r="G507" s="4">
        <v>2</v>
      </c>
      <c r="H507" s="4">
        <v>0</v>
      </c>
      <c r="I507" s="4">
        <v>6</v>
      </c>
      <c r="J507" s="59">
        <v>0</v>
      </c>
      <c r="K507" s="57">
        <v>1373</v>
      </c>
      <c r="L507" s="4">
        <f t="shared" si="29"/>
        <v>976</v>
      </c>
      <c r="M507" s="64">
        <f t="shared" si="30"/>
        <v>0.71085214857975232</v>
      </c>
      <c r="N507">
        <v>966</v>
      </c>
      <c r="O507" s="16">
        <f t="shared" si="31"/>
        <v>1.0245901639344262E-2</v>
      </c>
      <c r="P507" s="10">
        <v>10</v>
      </c>
    </row>
    <row r="508" spans="1:16" x14ac:dyDescent="0.4">
      <c r="A508" t="s">
        <v>108</v>
      </c>
      <c r="B508" t="s">
        <v>698</v>
      </c>
      <c r="C508" s="57">
        <v>6578</v>
      </c>
      <c r="D508" s="58">
        <f t="shared" si="28"/>
        <v>0.32335056248099725</v>
      </c>
      <c r="E508" s="59">
        <v>2127</v>
      </c>
      <c r="F508" s="57">
        <v>0</v>
      </c>
      <c r="G508" s="4">
        <v>1</v>
      </c>
      <c r="H508" s="4">
        <v>1</v>
      </c>
      <c r="I508" s="4">
        <v>9</v>
      </c>
      <c r="J508" s="59">
        <v>0</v>
      </c>
      <c r="K508" s="57">
        <v>1153</v>
      </c>
      <c r="L508" s="4">
        <f t="shared" si="29"/>
        <v>834</v>
      </c>
      <c r="M508" s="64">
        <f t="shared" si="30"/>
        <v>0.72333044232437116</v>
      </c>
      <c r="N508">
        <v>829</v>
      </c>
      <c r="O508" s="16">
        <f t="shared" si="31"/>
        <v>5.9952038369304557E-3</v>
      </c>
      <c r="P508" s="10">
        <v>5</v>
      </c>
    </row>
    <row r="509" spans="1:16" x14ac:dyDescent="0.4">
      <c r="A509" t="s">
        <v>108</v>
      </c>
      <c r="B509" t="s">
        <v>699</v>
      </c>
      <c r="C509" s="57">
        <v>7040</v>
      </c>
      <c r="D509" s="58">
        <f t="shared" si="28"/>
        <v>0.33295454545454545</v>
      </c>
      <c r="E509" s="59">
        <v>2344</v>
      </c>
      <c r="F509" s="57">
        <v>0</v>
      </c>
      <c r="G509" s="4">
        <v>1</v>
      </c>
      <c r="H509" s="4">
        <v>0</v>
      </c>
      <c r="I509" s="4">
        <v>15</v>
      </c>
      <c r="J509" s="59">
        <v>0</v>
      </c>
      <c r="K509" s="57">
        <v>922</v>
      </c>
      <c r="L509" s="4">
        <f t="shared" si="29"/>
        <v>663</v>
      </c>
      <c r="M509" s="64">
        <f t="shared" si="30"/>
        <v>0.71908893709327548</v>
      </c>
      <c r="N509">
        <v>661</v>
      </c>
      <c r="O509" s="16">
        <f t="shared" si="31"/>
        <v>3.0165912518853697E-3</v>
      </c>
      <c r="P509" s="10">
        <v>2</v>
      </c>
    </row>
    <row r="510" spans="1:16" x14ac:dyDescent="0.4">
      <c r="A510" t="s">
        <v>108</v>
      </c>
      <c r="B510" t="s">
        <v>700</v>
      </c>
      <c r="C510" s="57">
        <v>6916</v>
      </c>
      <c r="D510" s="58">
        <f t="shared" si="28"/>
        <v>0.36683053788316944</v>
      </c>
      <c r="E510" s="59">
        <v>2537</v>
      </c>
      <c r="F510" s="57">
        <v>0</v>
      </c>
      <c r="G510" s="4">
        <v>1</v>
      </c>
      <c r="H510" s="4">
        <v>1</v>
      </c>
      <c r="I510" s="4">
        <v>17</v>
      </c>
      <c r="J510" s="59">
        <v>0</v>
      </c>
      <c r="K510" s="57">
        <v>1336</v>
      </c>
      <c r="L510" s="4">
        <f t="shared" si="29"/>
        <v>937</v>
      </c>
      <c r="M510" s="64">
        <f t="shared" si="30"/>
        <v>0.70134730538922152</v>
      </c>
      <c r="N510">
        <v>929</v>
      </c>
      <c r="O510" s="16">
        <f t="shared" si="31"/>
        <v>8.5378868729989333E-3</v>
      </c>
      <c r="P510" s="10">
        <v>8</v>
      </c>
    </row>
    <row r="511" spans="1:16" x14ac:dyDescent="0.4">
      <c r="A511" t="s">
        <v>108</v>
      </c>
      <c r="B511" t="s">
        <v>701</v>
      </c>
      <c r="C511" s="57">
        <v>7262</v>
      </c>
      <c r="D511" s="58">
        <f t="shared" si="28"/>
        <v>0.38102451115395208</v>
      </c>
      <c r="E511" s="59">
        <v>2767</v>
      </c>
      <c r="F511" s="57">
        <v>0</v>
      </c>
      <c r="G511" s="4">
        <v>3</v>
      </c>
      <c r="H511" s="4">
        <v>0</v>
      </c>
      <c r="I511" s="4">
        <v>5</v>
      </c>
      <c r="J511" s="59">
        <v>0</v>
      </c>
      <c r="K511" s="57">
        <v>1078</v>
      </c>
      <c r="L511" s="4">
        <f t="shared" si="29"/>
        <v>776</v>
      </c>
      <c r="M511" s="64">
        <f t="shared" si="30"/>
        <v>0.71985157699443414</v>
      </c>
      <c r="N511">
        <v>770</v>
      </c>
      <c r="O511" s="16">
        <f t="shared" si="31"/>
        <v>7.7319587628865982E-3</v>
      </c>
      <c r="P511" s="10">
        <v>6</v>
      </c>
    </row>
    <row r="512" spans="1:16" x14ac:dyDescent="0.4">
      <c r="A512" t="s">
        <v>108</v>
      </c>
      <c r="B512" t="s">
        <v>702</v>
      </c>
      <c r="C512" s="57">
        <v>8022</v>
      </c>
      <c r="D512" s="58">
        <f t="shared" si="28"/>
        <v>0.37334829219645976</v>
      </c>
      <c r="E512" s="59">
        <v>2995</v>
      </c>
      <c r="F512" s="57">
        <v>0</v>
      </c>
      <c r="G512" s="4">
        <v>1</v>
      </c>
      <c r="H512" s="4">
        <v>0</v>
      </c>
      <c r="I512" s="4">
        <v>22</v>
      </c>
      <c r="J512" s="59">
        <v>0</v>
      </c>
      <c r="K512" s="57">
        <v>1370</v>
      </c>
      <c r="L512" s="4">
        <f t="shared" si="29"/>
        <v>986</v>
      </c>
      <c r="M512" s="64">
        <f t="shared" si="30"/>
        <v>0.71970802919708032</v>
      </c>
      <c r="N512">
        <v>973</v>
      </c>
      <c r="O512" s="16">
        <f t="shared" si="31"/>
        <v>1.3184584178498986E-2</v>
      </c>
      <c r="P512" s="10">
        <v>13</v>
      </c>
    </row>
    <row r="513" spans="1:16" x14ac:dyDescent="0.4">
      <c r="A513" t="s">
        <v>109</v>
      </c>
      <c r="B513" t="s">
        <v>703</v>
      </c>
      <c r="C513" s="57">
        <v>6243</v>
      </c>
      <c r="D513" s="58">
        <f t="shared" si="28"/>
        <v>0.19670030434086178</v>
      </c>
      <c r="E513" s="59">
        <v>1228</v>
      </c>
      <c r="F513" s="57">
        <v>0</v>
      </c>
      <c r="G513" s="4">
        <v>1</v>
      </c>
      <c r="H513" s="4">
        <v>0</v>
      </c>
      <c r="I513" s="4">
        <v>23</v>
      </c>
      <c r="J513" s="59">
        <v>0</v>
      </c>
      <c r="K513" s="57">
        <v>1480</v>
      </c>
      <c r="L513" s="4">
        <f t="shared" si="29"/>
        <v>1072</v>
      </c>
      <c r="M513" s="64">
        <f t="shared" si="30"/>
        <v>0.72432432432432436</v>
      </c>
      <c r="N513">
        <v>1055</v>
      </c>
      <c r="O513" s="16">
        <f t="shared" si="31"/>
        <v>1.5858208955223881E-2</v>
      </c>
      <c r="P513" s="10">
        <v>17</v>
      </c>
    </row>
    <row r="514" spans="1:16" x14ac:dyDescent="0.4">
      <c r="A514" t="s">
        <v>109</v>
      </c>
      <c r="B514" t="s">
        <v>704</v>
      </c>
      <c r="C514" s="57">
        <v>5782</v>
      </c>
      <c r="D514" s="58">
        <f t="shared" si="28"/>
        <v>0.16620546523694224</v>
      </c>
      <c r="E514" s="59">
        <v>961</v>
      </c>
      <c r="F514" s="57">
        <v>0</v>
      </c>
      <c r="G514" s="4">
        <v>1</v>
      </c>
      <c r="H514" s="4">
        <v>0</v>
      </c>
      <c r="I514" s="4">
        <v>23</v>
      </c>
      <c r="J514" s="59">
        <v>1</v>
      </c>
      <c r="K514" s="57">
        <v>1011</v>
      </c>
      <c r="L514" s="4">
        <f t="shared" si="29"/>
        <v>741</v>
      </c>
      <c r="M514" s="64">
        <f t="shared" si="30"/>
        <v>0.73293768545994065</v>
      </c>
      <c r="N514">
        <v>733</v>
      </c>
      <c r="O514" s="16">
        <f t="shared" si="31"/>
        <v>1.0796221322537112E-2</v>
      </c>
      <c r="P514" s="10">
        <v>8</v>
      </c>
    </row>
    <row r="515" spans="1:16" x14ac:dyDescent="0.4">
      <c r="A515" t="s">
        <v>109</v>
      </c>
      <c r="B515" t="s">
        <v>705</v>
      </c>
      <c r="C515" s="57">
        <v>5119</v>
      </c>
      <c r="D515" s="58">
        <f t="shared" si="28"/>
        <v>0.1933971478804454</v>
      </c>
      <c r="E515" s="59">
        <v>990</v>
      </c>
      <c r="F515" s="57">
        <v>0</v>
      </c>
      <c r="G515" s="4">
        <v>0</v>
      </c>
      <c r="H515" s="4">
        <v>0</v>
      </c>
      <c r="I515" s="4">
        <v>13</v>
      </c>
      <c r="J515" s="59">
        <v>0</v>
      </c>
      <c r="K515" s="57">
        <v>923</v>
      </c>
      <c r="L515" s="4">
        <f t="shared" si="29"/>
        <v>650</v>
      </c>
      <c r="M515" s="64">
        <f t="shared" si="30"/>
        <v>0.70422535211267601</v>
      </c>
      <c r="N515">
        <v>640</v>
      </c>
      <c r="O515" s="16">
        <f t="shared" si="31"/>
        <v>1.5384615384615385E-2</v>
      </c>
      <c r="P515" s="10">
        <v>10</v>
      </c>
    </row>
    <row r="516" spans="1:16" x14ac:dyDescent="0.4">
      <c r="A516" t="s">
        <v>109</v>
      </c>
      <c r="B516" t="s">
        <v>706</v>
      </c>
      <c r="C516" s="57">
        <v>5871</v>
      </c>
      <c r="D516" s="58">
        <f t="shared" ref="D516:D579" si="32">E516/C516</f>
        <v>0.21257026060296372</v>
      </c>
      <c r="E516" s="59">
        <v>1248</v>
      </c>
      <c r="F516" s="57">
        <v>0</v>
      </c>
      <c r="G516" s="4">
        <v>0</v>
      </c>
      <c r="H516" s="4">
        <v>0</v>
      </c>
      <c r="I516" s="4">
        <v>12</v>
      </c>
      <c r="J516" s="59">
        <v>0</v>
      </c>
      <c r="K516" s="57">
        <v>918</v>
      </c>
      <c r="L516" s="4">
        <f t="shared" ref="L516:L579" si="33">N516+P516</f>
        <v>637</v>
      </c>
      <c r="M516" s="64">
        <f t="shared" ref="M516:M579" si="34">L516/K516</f>
        <v>0.6938997821350763</v>
      </c>
      <c r="N516">
        <v>621</v>
      </c>
      <c r="O516" s="16">
        <f t="shared" ref="O516:O579" si="35">P516/L516</f>
        <v>2.5117739403453691E-2</v>
      </c>
      <c r="P516" s="10">
        <v>16</v>
      </c>
    </row>
    <row r="517" spans="1:16" x14ac:dyDescent="0.4">
      <c r="A517" t="s">
        <v>109</v>
      </c>
      <c r="B517" t="s">
        <v>707</v>
      </c>
      <c r="C517" s="57">
        <v>5796</v>
      </c>
      <c r="D517" s="58">
        <f t="shared" si="32"/>
        <v>0.22550034506556246</v>
      </c>
      <c r="E517" s="59">
        <v>1307</v>
      </c>
      <c r="F517" s="57">
        <v>0</v>
      </c>
      <c r="G517" s="4">
        <v>0</v>
      </c>
      <c r="H517" s="4">
        <v>0</v>
      </c>
      <c r="I517" s="4">
        <v>14</v>
      </c>
      <c r="J517" s="59">
        <v>0</v>
      </c>
      <c r="K517" s="57">
        <v>1453</v>
      </c>
      <c r="L517" s="4">
        <f t="shared" si="33"/>
        <v>1091</v>
      </c>
      <c r="M517" s="64">
        <f t="shared" si="34"/>
        <v>0.75086028905712321</v>
      </c>
      <c r="N517">
        <v>1080</v>
      </c>
      <c r="O517" s="16">
        <f t="shared" si="35"/>
        <v>1.0082493125572869E-2</v>
      </c>
      <c r="P517" s="10">
        <v>11</v>
      </c>
    </row>
    <row r="518" spans="1:16" x14ac:dyDescent="0.4">
      <c r="A518" t="s">
        <v>109</v>
      </c>
      <c r="B518" t="s">
        <v>708</v>
      </c>
      <c r="C518" s="57">
        <v>5087</v>
      </c>
      <c r="D518" s="58">
        <f t="shared" si="32"/>
        <v>0.22488696677806172</v>
      </c>
      <c r="E518" s="59">
        <v>1144</v>
      </c>
      <c r="F518" s="57">
        <v>0</v>
      </c>
      <c r="G518" s="4">
        <v>0</v>
      </c>
      <c r="H518" s="4">
        <v>0</v>
      </c>
      <c r="I518" s="4">
        <v>0</v>
      </c>
      <c r="J518" s="59">
        <v>18</v>
      </c>
      <c r="K518" s="57">
        <v>1076</v>
      </c>
      <c r="L518" s="4">
        <f t="shared" si="33"/>
        <v>794</v>
      </c>
      <c r="M518" s="64">
        <f t="shared" si="34"/>
        <v>0.73791821561338289</v>
      </c>
      <c r="N518">
        <v>773</v>
      </c>
      <c r="O518" s="16">
        <f t="shared" si="35"/>
        <v>2.6448362720403022E-2</v>
      </c>
      <c r="P518" s="10">
        <v>21</v>
      </c>
    </row>
    <row r="519" spans="1:16" x14ac:dyDescent="0.4">
      <c r="A519" t="s">
        <v>109</v>
      </c>
      <c r="B519" t="s">
        <v>709</v>
      </c>
      <c r="C519" s="57">
        <v>6161</v>
      </c>
      <c r="D519" s="58">
        <f t="shared" si="32"/>
        <v>0.22512579126765137</v>
      </c>
      <c r="E519" s="59">
        <v>1387</v>
      </c>
      <c r="F519" s="57">
        <v>0</v>
      </c>
      <c r="G519" s="4">
        <v>1</v>
      </c>
      <c r="H519" s="4">
        <v>0</v>
      </c>
      <c r="I519" s="4">
        <v>18</v>
      </c>
      <c r="J519" s="59">
        <v>0</v>
      </c>
      <c r="K519" s="57">
        <v>1197</v>
      </c>
      <c r="L519" s="4">
        <f t="shared" si="33"/>
        <v>847</v>
      </c>
      <c r="M519" s="64">
        <f t="shared" si="34"/>
        <v>0.70760233918128657</v>
      </c>
      <c r="N519">
        <v>824</v>
      </c>
      <c r="O519" s="16">
        <f t="shared" si="35"/>
        <v>2.7154663518299881E-2</v>
      </c>
      <c r="P519" s="10">
        <v>23</v>
      </c>
    </row>
    <row r="520" spans="1:16" x14ac:dyDescent="0.4">
      <c r="A520" t="s">
        <v>109</v>
      </c>
      <c r="B520" t="s">
        <v>710</v>
      </c>
      <c r="C520" s="57">
        <v>6112</v>
      </c>
      <c r="D520" s="58">
        <f t="shared" si="32"/>
        <v>0.22545811518324607</v>
      </c>
      <c r="E520" s="59">
        <v>1378</v>
      </c>
      <c r="F520" s="57">
        <v>0</v>
      </c>
      <c r="G520" s="4">
        <v>3</v>
      </c>
      <c r="H520" s="4">
        <v>0</v>
      </c>
      <c r="I520" s="4">
        <v>12</v>
      </c>
      <c r="J520" s="59">
        <v>0</v>
      </c>
      <c r="K520" s="57">
        <v>1056</v>
      </c>
      <c r="L520" s="4">
        <f t="shared" si="33"/>
        <v>725</v>
      </c>
      <c r="M520" s="64">
        <f t="shared" si="34"/>
        <v>0.68655303030303028</v>
      </c>
      <c r="N520">
        <v>707</v>
      </c>
      <c r="O520" s="16">
        <f t="shared" si="35"/>
        <v>2.4827586206896551E-2</v>
      </c>
      <c r="P520" s="10">
        <v>18</v>
      </c>
    </row>
    <row r="521" spans="1:16" x14ac:dyDescent="0.4">
      <c r="A521" t="s">
        <v>109</v>
      </c>
      <c r="B521" t="s">
        <v>711</v>
      </c>
      <c r="C521" s="57">
        <v>6133</v>
      </c>
      <c r="D521" s="58">
        <f t="shared" si="32"/>
        <v>0.2091961519647807</v>
      </c>
      <c r="E521" s="59">
        <v>1283</v>
      </c>
      <c r="F521" s="57">
        <v>0</v>
      </c>
      <c r="G521" s="4">
        <v>1</v>
      </c>
      <c r="H521" s="4">
        <v>0</v>
      </c>
      <c r="I521" s="4">
        <v>23</v>
      </c>
      <c r="J521" s="59">
        <v>0</v>
      </c>
      <c r="K521" s="57">
        <v>1257</v>
      </c>
      <c r="L521" s="4">
        <f t="shared" si="33"/>
        <v>945</v>
      </c>
      <c r="M521" s="64">
        <f t="shared" si="34"/>
        <v>0.75178997613365151</v>
      </c>
      <c r="N521">
        <v>930</v>
      </c>
      <c r="O521" s="16">
        <f t="shared" si="35"/>
        <v>1.5873015873015872E-2</v>
      </c>
      <c r="P521" s="10">
        <v>15</v>
      </c>
    </row>
    <row r="522" spans="1:16" x14ac:dyDescent="0.4">
      <c r="A522" t="s">
        <v>109</v>
      </c>
      <c r="B522" t="s">
        <v>712</v>
      </c>
      <c r="C522" s="57">
        <v>5234</v>
      </c>
      <c r="D522" s="58">
        <f t="shared" si="32"/>
        <v>0.20615208253725639</v>
      </c>
      <c r="E522" s="59">
        <v>1079</v>
      </c>
      <c r="F522" s="57">
        <v>0</v>
      </c>
      <c r="G522" s="4">
        <v>1</v>
      </c>
      <c r="H522" s="4">
        <v>0</v>
      </c>
      <c r="I522" s="4">
        <v>15</v>
      </c>
      <c r="J522" s="59">
        <v>0</v>
      </c>
      <c r="K522" s="57">
        <v>1037</v>
      </c>
      <c r="L522" s="4">
        <f t="shared" si="33"/>
        <v>747</v>
      </c>
      <c r="M522" s="64">
        <f t="shared" si="34"/>
        <v>0.72034715525554482</v>
      </c>
      <c r="N522">
        <v>733</v>
      </c>
      <c r="O522" s="16">
        <f t="shared" si="35"/>
        <v>1.8741633199464525E-2</v>
      </c>
      <c r="P522" s="10">
        <v>14</v>
      </c>
    </row>
    <row r="523" spans="1:16" x14ac:dyDescent="0.4">
      <c r="A523" t="s">
        <v>109</v>
      </c>
      <c r="B523" t="s">
        <v>713</v>
      </c>
      <c r="C523" s="57">
        <v>6072</v>
      </c>
      <c r="D523" s="58">
        <f t="shared" si="32"/>
        <v>0.23106060606060605</v>
      </c>
      <c r="E523" s="59">
        <v>1403</v>
      </c>
      <c r="F523" s="57">
        <v>0</v>
      </c>
      <c r="G523" s="4">
        <v>1</v>
      </c>
      <c r="H523" s="4">
        <v>0</v>
      </c>
      <c r="I523" s="4">
        <v>22</v>
      </c>
      <c r="J523" s="59">
        <v>0</v>
      </c>
      <c r="K523" s="57">
        <v>1211</v>
      </c>
      <c r="L523" s="4">
        <f t="shared" si="33"/>
        <v>851</v>
      </c>
      <c r="M523" s="64">
        <f t="shared" si="34"/>
        <v>0.70272502064409581</v>
      </c>
      <c r="N523">
        <v>823</v>
      </c>
      <c r="O523" s="16">
        <f t="shared" si="35"/>
        <v>3.2902467685076382E-2</v>
      </c>
      <c r="P523" s="10">
        <v>28</v>
      </c>
    </row>
    <row r="524" spans="1:16" x14ac:dyDescent="0.4">
      <c r="A524" t="s">
        <v>109</v>
      </c>
      <c r="B524" t="s">
        <v>714</v>
      </c>
      <c r="C524" s="57">
        <v>5462</v>
      </c>
      <c r="D524" s="58">
        <f t="shared" si="32"/>
        <v>0.23837422189674112</v>
      </c>
      <c r="E524" s="59">
        <v>1302</v>
      </c>
      <c r="F524" s="57">
        <v>0</v>
      </c>
      <c r="G524" s="4">
        <v>1</v>
      </c>
      <c r="H524" s="4">
        <v>0</v>
      </c>
      <c r="I524" s="4">
        <v>17</v>
      </c>
      <c r="J524" s="59">
        <v>0</v>
      </c>
      <c r="K524" s="57">
        <v>1178</v>
      </c>
      <c r="L524" s="4">
        <f t="shared" si="33"/>
        <v>906</v>
      </c>
      <c r="M524" s="64">
        <f t="shared" si="34"/>
        <v>0.76910016977928697</v>
      </c>
      <c r="N524">
        <v>893</v>
      </c>
      <c r="O524" s="16">
        <f t="shared" si="35"/>
        <v>1.434878587196468E-2</v>
      </c>
      <c r="P524" s="10">
        <v>13</v>
      </c>
    </row>
    <row r="525" spans="1:16" x14ac:dyDescent="0.4">
      <c r="A525" t="s">
        <v>109</v>
      </c>
      <c r="B525" t="s">
        <v>715</v>
      </c>
      <c r="C525" s="57">
        <v>5665</v>
      </c>
      <c r="D525" s="58">
        <f t="shared" si="32"/>
        <v>0.21606354810238304</v>
      </c>
      <c r="E525" s="59">
        <v>1224</v>
      </c>
      <c r="F525" s="57">
        <v>0</v>
      </c>
      <c r="G525" s="4">
        <v>0</v>
      </c>
      <c r="H525" s="4">
        <v>0</v>
      </c>
      <c r="I525" s="4">
        <v>12</v>
      </c>
      <c r="J525" s="59">
        <v>0</v>
      </c>
      <c r="K525" s="57">
        <v>959</v>
      </c>
      <c r="L525" s="4">
        <f t="shared" si="33"/>
        <v>641</v>
      </c>
      <c r="M525" s="64">
        <f t="shared" si="34"/>
        <v>0.66840458811261727</v>
      </c>
      <c r="N525">
        <v>633</v>
      </c>
      <c r="O525" s="16">
        <f t="shared" si="35"/>
        <v>1.2480499219968799E-2</v>
      </c>
      <c r="P525" s="10">
        <v>8</v>
      </c>
    </row>
    <row r="526" spans="1:16" x14ac:dyDescent="0.4">
      <c r="A526" t="s">
        <v>109</v>
      </c>
      <c r="B526" t="s">
        <v>716</v>
      </c>
      <c r="C526" s="57">
        <v>5995</v>
      </c>
      <c r="D526" s="58">
        <f t="shared" si="32"/>
        <v>0.22518765638031693</v>
      </c>
      <c r="E526" s="59">
        <v>1350</v>
      </c>
      <c r="F526" s="57">
        <v>0</v>
      </c>
      <c r="G526" s="4">
        <v>3</v>
      </c>
      <c r="H526" s="4">
        <v>0</v>
      </c>
      <c r="I526" s="4">
        <v>7</v>
      </c>
      <c r="J526" s="59">
        <v>1</v>
      </c>
      <c r="K526" s="57">
        <v>1164</v>
      </c>
      <c r="L526" s="4">
        <f t="shared" si="33"/>
        <v>828</v>
      </c>
      <c r="M526" s="64">
        <f t="shared" si="34"/>
        <v>0.71134020618556704</v>
      </c>
      <c r="N526">
        <v>817</v>
      </c>
      <c r="O526" s="16">
        <f t="shared" si="35"/>
        <v>1.3285024154589372E-2</v>
      </c>
      <c r="P526" s="10">
        <v>11</v>
      </c>
    </row>
    <row r="527" spans="1:16" x14ac:dyDescent="0.4">
      <c r="A527" t="s">
        <v>109</v>
      </c>
      <c r="B527" t="s">
        <v>717</v>
      </c>
      <c r="C527" s="57">
        <v>3691</v>
      </c>
      <c r="D527" s="58">
        <f t="shared" si="32"/>
        <v>0.25413167163370359</v>
      </c>
      <c r="E527" s="59">
        <v>938</v>
      </c>
      <c r="F527" s="57">
        <v>0</v>
      </c>
      <c r="G527" s="4">
        <v>1</v>
      </c>
      <c r="H527" s="4">
        <v>0</v>
      </c>
      <c r="I527" s="4">
        <v>12</v>
      </c>
      <c r="J527" s="59">
        <v>0</v>
      </c>
      <c r="K527" s="57">
        <v>817</v>
      </c>
      <c r="L527" s="4">
        <f t="shared" si="33"/>
        <v>618</v>
      </c>
      <c r="M527" s="64">
        <f t="shared" si="34"/>
        <v>0.7564259485924113</v>
      </c>
      <c r="N527">
        <v>607</v>
      </c>
      <c r="O527" s="16">
        <f t="shared" si="35"/>
        <v>1.7799352750809062E-2</v>
      </c>
      <c r="P527" s="10">
        <v>11</v>
      </c>
    </row>
    <row r="528" spans="1:16" x14ac:dyDescent="0.4">
      <c r="A528" t="s">
        <v>109</v>
      </c>
      <c r="B528" t="s">
        <v>718</v>
      </c>
      <c r="C528" s="57">
        <v>5391</v>
      </c>
      <c r="D528" s="58">
        <f t="shared" si="32"/>
        <v>0.26210350584307179</v>
      </c>
      <c r="E528" s="59">
        <v>1413</v>
      </c>
      <c r="F528" s="57">
        <v>0</v>
      </c>
      <c r="G528" s="4">
        <v>0</v>
      </c>
      <c r="H528" s="4">
        <v>0</v>
      </c>
      <c r="I528" s="4">
        <v>12</v>
      </c>
      <c r="J528" s="59">
        <v>0</v>
      </c>
      <c r="K528" s="57">
        <v>1076</v>
      </c>
      <c r="L528" s="4">
        <f t="shared" si="33"/>
        <v>813</v>
      </c>
      <c r="M528" s="64">
        <f t="shared" si="34"/>
        <v>0.75557620817843862</v>
      </c>
      <c r="N528">
        <v>804</v>
      </c>
      <c r="O528" s="16">
        <f t="shared" si="35"/>
        <v>1.107011070110701E-2</v>
      </c>
      <c r="P528" s="10">
        <v>9</v>
      </c>
    </row>
    <row r="529" spans="1:16" x14ac:dyDescent="0.4">
      <c r="A529" t="s">
        <v>110</v>
      </c>
      <c r="B529" t="s">
        <v>719</v>
      </c>
      <c r="C529" s="57">
        <v>6209</v>
      </c>
      <c r="D529" s="58">
        <f t="shared" si="32"/>
        <v>0.33628603639877597</v>
      </c>
      <c r="E529" s="59">
        <v>2088</v>
      </c>
      <c r="F529" s="57">
        <v>0</v>
      </c>
      <c r="G529" s="4">
        <v>0</v>
      </c>
      <c r="H529" s="4">
        <v>0</v>
      </c>
      <c r="I529" s="4">
        <v>14</v>
      </c>
      <c r="J529" s="59">
        <v>0</v>
      </c>
      <c r="K529" s="57">
        <v>2485</v>
      </c>
      <c r="L529" s="4">
        <f t="shared" si="33"/>
        <v>1599</v>
      </c>
      <c r="M529" s="64">
        <f t="shared" si="34"/>
        <v>0.6434607645875251</v>
      </c>
      <c r="N529">
        <v>1541</v>
      </c>
      <c r="O529" s="16">
        <f t="shared" si="35"/>
        <v>3.6272670419011881E-2</v>
      </c>
      <c r="P529" s="10">
        <v>58</v>
      </c>
    </row>
    <row r="530" spans="1:16" x14ac:dyDescent="0.4">
      <c r="A530" t="s">
        <v>110</v>
      </c>
      <c r="B530" t="s">
        <v>720</v>
      </c>
      <c r="C530" s="57">
        <v>7169</v>
      </c>
      <c r="D530" s="58">
        <f t="shared" si="32"/>
        <v>0.29460175756730367</v>
      </c>
      <c r="E530" s="59">
        <v>2112</v>
      </c>
      <c r="F530" s="57">
        <v>0</v>
      </c>
      <c r="G530" s="4">
        <v>0</v>
      </c>
      <c r="H530" s="4">
        <v>0</v>
      </c>
      <c r="I530" s="4">
        <v>14</v>
      </c>
      <c r="J530" s="59">
        <v>0</v>
      </c>
      <c r="K530" s="57">
        <v>2612</v>
      </c>
      <c r="L530" s="4">
        <f t="shared" si="33"/>
        <v>1633</v>
      </c>
      <c r="M530" s="64">
        <f t="shared" si="34"/>
        <v>0.62519142419601836</v>
      </c>
      <c r="N530">
        <v>1499</v>
      </c>
      <c r="O530" s="16">
        <f t="shared" si="35"/>
        <v>8.2057562767911818E-2</v>
      </c>
      <c r="P530" s="10">
        <v>134</v>
      </c>
    </row>
    <row r="531" spans="1:16" x14ac:dyDescent="0.4">
      <c r="A531" t="s">
        <v>110</v>
      </c>
      <c r="B531" t="s">
        <v>721</v>
      </c>
      <c r="C531" s="57">
        <v>5847</v>
      </c>
      <c r="D531" s="58">
        <f t="shared" si="32"/>
        <v>0.30836326321190355</v>
      </c>
      <c r="E531" s="59">
        <v>1803</v>
      </c>
      <c r="F531" s="57">
        <v>0</v>
      </c>
      <c r="G531" s="4">
        <v>4</v>
      </c>
      <c r="H531" s="4">
        <v>0</v>
      </c>
      <c r="I531" s="4">
        <v>20</v>
      </c>
      <c r="J531" s="59">
        <v>0</v>
      </c>
      <c r="K531" s="57">
        <v>1866</v>
      </c>
      <c r="L531" s="4">
        <f t="shared" si="33"/>
        <v>1119</v>
      </c>
      <c r="M531" s="64">
        <f t="shared" si="34"/>
        <v>0.59967845659163987</v>
      </c>
      <c r="N531">
        <v>1053</v>
      </c>
      <c r="O531" s="16">
        <f t="shared" si="35"/>
        <v>5.8981233243967826E-2</v>
      </c>
      <c r="P531" s="10">
        <v>66</v>
      </c>
    </row>
    <row r="532" spans="1:16" x14ac:dyDescent="0.4">
      <c r="A532" t="s">
        <v>110</v>
      </c>
      <c r="B532" t="s">
        <v>722</v>
      </c>
      <c r="C532" s="57">
        <v>6778</v>
      </c>
      <c r="D532" s="58">
        <f t="shared" si="32"/>
        <v>0.40395396872233696</v>
      </c>
      <c r="E532" s="59">
        <v>2738</v>
      </c>
      <c r="F532" s="57">
        <v>0</v>
      </c>
      <c r="G532" s="4">
        <v>0</v>
      </c>
      <c r="H532" s="4">
        <v>0</v>
      </c>
      <c r="I532" s="4">
        <v>35</v>
      </c>
      <c r="J532" s="59">
        <v>0</v>
      </c>
      <c r="K532" s="57">
        <v>2968</v>
      </c>
      <c r="L532" s="4">
        <f t="shared" si="33"/>
        <v>1954</v>
      </c>
      <c r="M532" s="64">
        <f t="shared" si="34"/>
        <v>0.65835579514824794</v>
      </c>
      <c r="N532">
        <v>1885</v>
      </c>
      <c r="O532" s="16">
        <f t="shared" si="35"/>
        <v>3.5312180143295804E-2</v>
      </c>
      <c r="P532" s="10">
        <v>69</v>
      </c>
    </row>
    <row r="533" spans="1:16" x14ac:dyDescent="0.4">
      <c r="A533" t="s">
        <v>110</v>
      </c>
      <c r="B533" t="s">
        <v>723</v>
      </c>
      <c r="C533" s="57">
        <v>6543</v>
      </c>
      <c r="D533" s="58">
        <f t="shared" si="32"/>
        <v>0.33868256151612408</v>
      </c>
      <c r="E533" s="59">
        <v>2216</v>
      </c>
      <c r="F533" s="57">
        <v>0</v>
      </c>
      <c r="G533" s="4">
        <v>1</v>
      </c>
      <c r="H533" s="4">
        <v>0</v>
      </c>
      <c r="I533" s="4">
        <v>12</v>
      </c>
      <c r="J533" s="59">
        <v>0</v>
      </c>
      <c r="K533" s="57">
        <v>2700</v>
      </c>
      <c r="L533" s="4">
        <f t="shared" si="33"/>
        <v>1715</v>
      </c>
      <c r="M533" s="64">
        <f t="shared" si="34"/>
        <v>0.63518518518518519</v>
      </c>
      <c r="N533">
        <v>1669</v>
      </c>
      <c r="O533" s="16">
        <f t="shared" si="35"/>
        <v>2.6822157434402333E-2</v>
      </c>
      <c r="P533" s="10">
        <v>46</v>
      </c>
    </row>
    <row r="534" spans="1:16" x14ac:dyDescent="0.4">
      <c r="A534" t="s">
        <v>110</v>
      </c>
      <c r="B534" t="s">
        <v>724</v>
      </c>
      <c r="C534" s="57">
        <v>7130</v>
      </c>
      <c r="D534" s="58">
        <f t="shared" si="32"/>
        <v>0.39509116409537165</v>
      </c>
      <c r="E534" s="59">
        <v>2817</v>
      </c>
      <c r="F534" s="57">
        <v>0</v>
      </c>
      <c r="G534" s="4">
        <v>0</v>
      </c>
      <c r="H534" s="4">
        <v>0</v>
      </c>
      <c r="I534" s="4">
        <v>20</v>
      </c>
      <c r="J534" s="59">
        <v>0</v>
      </c>
      <c r="K534" s="57">
        <v>3049</v>
      </c>
      <c r="L534" s="4">
        <f t="shared" si="33"/>
        <v>2025</v>
      </c>
      <c r="M534" s="64">
        <f t="shared" si="34"/>
        <v>0.66415218104296492</v>
      </c>
      <c r="N534">
        <v>1963</v>
      </c>
      <c r="O534" s="16">
        <f t="shared" si="35"/>
        <v>3.0617283950617285E-2</v>
      </c>
      <c r="P534" s="10">
        <v>62</v>
      </c>
    </row>
    <row r="535" spans="1:16" x14ac:dyDescent="0.4">
      <c r="A535" t="s">
        <v>110</v>
      </c>
      <c r="B535" t="s">
        <v>725</v>
      </c>
      <c r="C535" s="57">
        <v>6385</v>
      </c>
      <c r="D535" s="58">
        <f t="shared" si="32"/>
        <v>0.31761942051683634</v>
      </c>
      <c r="E535" s="59">
        <v>2028</v>
      </c>
      <c r="F535" s="57">
        <v>0</v>
      </c>
      <c r="G535" s="4">
        <v>1</v>
      </c>
      <c r="H535" s="4">
        <v>0</v>
      </c>
      <c r="I535" s="4">
        <v>11</v>
      </c>
      <c r="J535" s="59">
        <v>0</v>
      </c>
      <c r="K535" s="57">
        <v>2317</v>
      </c>
      <c r="L535" s="4">
        <f t="shared" si="33"/>
        <v>1465</v>
      </c>
      <c r="M535" s="64">
        <f t="shared" si="34"/>
        <v>0.63228312473025461</v>
      </c>
      <c r="N535">
        <v>1416</v>
      </c>
      <c r="O535" s="16">
        <f t="shared" si="35"/>
        <v>3.3447098976109216E-2</v>
      </c>
      <c r="P535" s="10">
        <v>49</v>
      </c>
    </row>
    <row r="536" spans="1:16" x14ac:dyDescent="0.4">
      <c r="A536" t="s">
        <v>110</v>
      </c>
      <c r="B536" t="s">
        <v>726</v>
      </c>
      <c r="C536" s="57">
        <v>5974</v>
      </c>
      <c r="D536" s="58">
        <f t="shared" si="32"/>
        <v>0.29243388014730498</v>
      </c>
      <c r="E536" s="59">
        <v>1747</v>
      </c>
      <c r="F536" s="57">
        <v>0</v>
      </c>
      <c r="G536" s="4">
        <v>0</v>
      </c>
      <c r="H536" s="4">
        <v>0</v>
      </c>
      <c r="I536" s="4">
        <v>25</v>
      </c>
      <c r="J536" s="59">
        <v>0</v>
      </c>
      <c r="K536" s="57">
        <v>2017</v>
      </c>
      <c r="L536" s="4">
        <f t="shared" si="33"/>
        <v>1194</v>
      </c>
      <c r="M536" s="64">
        <f t="shared" si="34"/>
        <v>0.59196826970748639</v>
      </c>
      <c r="N536">
        <v>1160</v>
      </c>
      <c r="O536" s="16">
        <f t="shared" si="35"/>
        <v>2.8475711892797319E-2</v>
      </c>
      <c r="P536" s="10">
        <v>34</v>
      </c>
    </row>
    <row r="537" spans="1:16" x14ac:dyDescent="0.4">
      <c r="A537" t="s">
        <v>110</v>
      </c>
      <c r="B537" t="s">
        <v>727</v>
      </c>
      <c r="C537" s="57">
        <v>6659</v>
      </c>
      <c r="D537" s="58">
        <f t="shared" si="32"/>
        <v>0.36717224808529808</v>
      </c>
      <c r="E537" s="59">
        <v>2445</v>
      </c>
      <c r="F537" s="57">
        <v>0</v>
      </c>
      <c r="G537" s="4">
        <v>0</v>
      </c>
      <c r="H537" s="4">
        <v>0</v>
      </c>
      <c r="I537" s="4">
        <v>16</v>
      </c>
      <c r="J537" s="59">
        <v>0</v>
      </c>
      <c r="K537" s="57">
        <v>2881</v>
      </c>
      <c r="L537" s="4">
        <f t="shared" si="33"/>
        <v>1865</v>
      </c>
      <c r="M537" s="64">
        <f t="shared" si="34"/>
        <v>0.64734467198889278</v>
      </c>
      <c r="N537">
        <v>1801</v>
      </c>
      <c r="O537" s="16">
        <f t="shared" si="35"/>
        <v>3.4316353887399467E-2</v>
      </c>
      <c r="P537" s="10">
        <v>64</v>
      </c>
    </row>
    <row r="538" spans="1:16" x14ac:dyDescent="0.4">
      <c r="A538" t="s">
        <v>110</v>
      </c>
      <c r="B538" t="s">
        <v>728</v>
      </c>
      <c r="C538" s="57">
        <v>5676</v>
      </c>
      <c r="D538" s="58">
        <f t="shared" si="32"/>
        <v>0.26585623678646936</v>
      </c>
      <c r="E538" s="59">
        <v>1509</v>
      </c>
      <c r="F538" s="57">
        <v>0</v>
      </c>
      <c r="G538" s="4">
        <v>2</v>
      </c>
      <c r="H538" s="4">
        <v>0</v>
      </c>
      <c r="I538" s="4">
        <v>10</v>
      </c>
      <c r="J538" s="59">
        <v>0</v>
      </c>
      <c r="K538" s="57">
        <v>1877</v>
      </c>
      <c r="L538" s="4">
        <f t="shared" si="33"/>
        <v>1151</v>
      </c>
      <c r="M538" s="64">
        <f t="shared" si="34"/>
        <v>0.6132125732551944</v>
      </c>
      <c r="N538">
        <v>1095</v>
      </c>
      <c r="O538" s="16">
        <f t="shared" si="35"/>
        <v>4.8653344917463079E-2</v>
      </c>
      <c r="P538" s="10">
        <v>56</v>
      </c>
    </row>
    <row r="539" spans="1:16" x14ac:dyDescent="0.4">
      <c r="A539" t="s">
        <v>110</v>
      </c>
      <c r="B539" t="s">
        <v>729</v>
      </c>
      <c r="C539" s="57">
        <v>6012</v>
      </c>
      <c r="D539" s="58">
        <f t="shared" si="32"/>
        <v>0.26530272787757819</v>
      </c>
      <c r="E539" s="59">
        <v>1595</v>
      </c>
      <c r="F539" s="57">
        <v>0</v>
      </c>
      <c r="G539" s="4">
        <v>0</v>
      </c>
      <c r="H539" s="4">
        <v>0</v>
      </c>
      <c r="I539" s="4">
        <v>12</v>
      </c>
      <c r="J539" s="59">
        <v>0</v>
      </c>
      <c r="K539" s="57">
        <v>2066</v>
      </c>
      <c r="L539" s="4">
        <f t="shared" si="33"/>
        <v>1255</v>
      </c>
      <c r="M539" s="64">
        <f t="shared" si="34"/>
        <v>0.60745401742497585</v>
      </c>
      <c r="N539">
        <v>1143</v>
      </c>
      <c r="O539" s="16">
        <f t="shared" si="35"/>
        <v>8.9243027888446222E-2</v>
      </c>
      <c r="P539" s="10">
        <v>112</v>
      </c>
    </row>
    <row r="540" spans="1:16" x14ac:dyDescent="0.4">
      <c r="A540" t="s">
        <v>110</v>
      </c>
      <c r="B540" t="s">
        <v>730</v>
      </c>
      <c r="C540" s="57">
        <v>7298</v>
      </c>
      <c r="D540" s="58">
        <f t="shared" si="32"/>
        <v>0.31885448067963823</v>
      </c>
      <c r="E540" s="59">
        <v>2327</v>
      </c>
      <c r="F540" s="57">
        <v>0</v>
      </c>
      <c r="G540" s="4">
        <v>4</v>
      </c>
      <c r="H540" s="4">
        <v>0</v>
      </c>
      <c r="I540" s="4">
        <v>29</v>
      </c>
      <c r="J540" s="59">
        <v>0</v>
      </c>
      <c r="K540" s="57">
        <v>2851</v>
      </c>
      <c r="L540" s="4">
        <f t="shared" si="33"/>
        <v>1780</v>
      </c>
      <c r="M540" s="64">
        <f t="shared" si="34"/>
        <v>0.62434233602244826</v>
      </c>
      <c r="N540">
        <v>1703</v>
      </c>
      <c r="O540" s="16">
        <f t="shared" si="35"/>
        <v>4.3258426966292132E-2</v>
      </c>
      <c r="P540" s="10">
        <v>77</v>
      </c>
    </row>
    <row r="541" spans="1:16" x14ac:dyDescent="0.4">
      <c r="A541" t="s">
        <v>110</v>
      </c>
      <c r="B541" t="s">
        <v>731</v>
      </c>
      <c r="C541" s="57">
        <v>6968</v>
      </c>
      <c r="D541" s="58">
        <f t="shared" si="32"/>
        <v>0.31917336394948337</v>
      </c>
      <c r="E541" s="59">
        <v>2224</v>
      </c>
      <c r="F541" s="57">
        <v>0</v>
      </c>
      <c r="G541" s="4">
        <v>2</v>
      </c>
      <c r="H541" s="4">
        <v>0</v>
      </c>
      <c r="I541" s="4">
        <v>28</v>
      </c>
      <c r="J541" s="59">
        <v>0</v>
      </c>
      <c r="K541" s="57">
        <v>2738</v>
      </c>
      <c r="L541" s="4">
        <f t="shared" si="33"/>
        <v>1676</v>
      </c>
      <c r="M541" s="64">
        <f t="shared" si="34"/>
        <v>0.61212563915266616</v>
      </c>
      <c r="N541">
        <v>1627</v>
      </c>
      <c r="O541" s="16">
        <f t="shared" si="35"/>
        <v>2.9236276849642005E-2</v>
      </c>
      <c r="P541" s="10">
        <v>49</v>
      </c>
    </row>
    <row r="542" spans="1:16" x14ac:dyDescent="0.4">
      <c r="A542" t="s">
        <v>110</v>
      </c>
      <c r="B542" t="s">
        <v>732</v>
      </c>
      <c r="C542" s="57">
        <v>6862</v>
      </c>
      <c r="D542" s="58">
        <f t="shared" si="32"/>
        <v>0.48367822792188864</v>
      </c>
      <c r="E542" s="59">
        <v>3319</v>
      </c>
      <c r="F542" s="57">
        <v>0</v>
      </c>
      <c r="G542" s="4">
        <v>4</v>
      </c>
      <c r="H542" s="4">
        <v>0</v>
      </c>
      <c r="I542" s="4">
        <v>20</v>
      </c>
      <c r="J542" s="59">
        <v>0</v>
      </c>
      <c r="K542" s="57">
        <v>2889</v>
      </c>
      <c r="L542" s="4">
        <f t="shared" si="33"/>
        <v>2065</v>
      </c>
      <c r="M542" s="64">
        <f t="shared" si="34"/>
        <v>0.71478020076150917</v>
      </c>
      <c r="N542">
        <v>2030</v>
      </c>
      <c r="O542" s="16">
        <f t="shared" si="35"/>
        <v>1.6949152542372881E-2</v>
      </c>
      <c r="P542" s="10">
        <v>35</v>
      </c>
    </row>
    <row r="543" spans="1:16" x14ac:dyDescent="0.4">
      <c r="A543" t="s">
        <v>110</v>
      </c>
      <c r="B543" t="s">
        <v>733</v>
      </c>
      <c r="C543" s="57">
        <v>6391</v>
      </c>
      <c r="D543" s="58">
        <f t="shared" si="32"/>
        <v>0.36551400406822093</v>
      </c>
      <c r="E543" s="59">
        <v>2336</v>
      </c>
      <c r="F543" s="57">
        <v>0</v>
      </c>
      <c r="G543" s="4">
        <v>1</v>
      </c>
      <c r="H543" s="4">
        <v>0</v>
      </c>
      <c r="I543" s="4">
        <v>9</v>
      </c>
      <c r="J543" s="59">
        <v>0</v>
      </c>
      <c r="K543" s="57">
        <v>2453</v>
      </c>
      <c r="L543" s="4">
        <f t="shared" si="33"/>
        <v>1614</v>
      </c>
      <c r="M543" s="64">
        <f t="shared" si="34"/>
        <v>0.65796983285772526</v>
      </c>
      <c r="N543">
        <v>1573</v>
      </c>
      <c r="O543" s="16">
        <f t="shared" si="35"/>
        <v>2.5402726146220571E-2</v>
      </c>
      <c r="P543" s="10">
        <v>41</v>
      </c>
    </row>
    <row r="544" spans="1:16" x14ac:dyDescent="0.4">
      <c r="A544" t="s">
        <v>110</v>
      </c>
      <c r="B544" t="s">
        <v>734</v>
      </c>
      <c r="C544" s="57">
        <v>7139</v>
      </c>
      <c r="D544" s="58">
        <f t="shared" si="32"/>
        <v>0.41126208152402299</v>
      </c>
      <c r="E544" s="59">
        <v>2936</v>
      </c>
      <c r="F544" s="57">
        <v>0</v>
      </c>
      <c r="G544" s="4">
        <v>2</v>
      </c>
      <c r="H544" s="4">
        <v>0</v>
      </c>
      <c r="I544" s="4">
        <v>25</v>
      </c>
      <c r="J544" s="59">
        <v>0</v>
      </c>
      <c r="K544" s="57">
        <v>3025</v>
      </c>
      <c r="L544" s="4">
        <f t="shared" si="33"/>
        <v>2041</v>
      </c>
      <c r="M544" s="64">
        <f t="shared" si="34"/>
        <v>0.67471074380165286</v>
      </c>
      <c r="N544">
        <v>1995</v>
      </c>
      <c r="O544" s="16">
        <f t="shared" si="35"/>
        <v>2.2537971582557569E-2</v>
      </c>
      <c r="P544" s="10">
        <v>46</v>
      </c>
    </row>
    <row r="545" spans="1:16" x14ac:dyDescent="0.4">
      <c r="A545" t="s">
        <v>110</v>
      </c>
      <c r="B545" t="s">
        <v>735</v>
      </c>
      <c r="C545" s="57">
        <v>6355</v>
      </c>
      <c r="D545" s="58">
        <f t="shared" si="32"/>
        <v>0.34445318646734857</v>
      </c>
      <c r="E545" s="59">
        <v>2189</v>
      </c>
      <c r="F545" s="57">
        <v>0</v>
      </c>
      <c r="G545" s="4">
        <v>3</v>
      </c>
      <c r="H545" s="4">
        <v>0</v>
      </c>
      <c r="I545" s="4">
        <v>19</v>
      </c>
      <c r="J545" s="59">
        <v>0</v>
      </c>
      <c r="K545" s="57">
        <v>2107</v>
      </c>
      <c r="L545" s="4">
        <f t="shared" si="33"/>
        <v>1289</v>
      </c>
      <c r="M545" s="64">
        <f t="shared" si="34"/>
        <v>0.61177028951115331</v>
      </c>
      <c r="N545">
        <v>1225</v>
      </c>
      <c r="O545" s="16">
        <f t="shared" si="35"/>
        <v>4.965089216446858E-2</v>
      </c>
      <c r="P545" s="10">
        <v>64</v>
      </c>
    </row>
    <row r="546" spans="1:16" x14ac:dyDescent="0.4">
      <c r="A546" t="s">
        <v>110</v>
      </c>
      <c r="B546" t="s">
        <v>736</v>
      </c>
      <c r="C546" s="57">
        <v>5874</v>
      </c>
      <c r="D546" s="58">
        <f t="shared" si="32"/>
        <v>0.33435478379298605</v>
      </c>
      <c r="E546" s="59">
        <v>1964</v>
      </c>
      <c r="F546" s="57">
        <v>0</v>
      </c>
      <c r="G546" s="4">
        <v>1</v>
      </c>
      <c r="H546" s="4">
        <v>0</v>
      </c>
      <c r="I546" s="4">
        <v>26</v>
      </c>
      <c r="J546" s="59">
        <v>0</v>
      </c>
      <c r="K546" s="57">
        <v>2406</v>
      </c>
      <c r="L546" s="4">
        <f t="shared" si="33"/>
        <v>1532</v>
      </c>
      <c r="M546" s="64">
        <f t="shared" si="34"/>
        <v>0.63674147963424776</v>
      </c>
      <c r="N546">
        <v>1485</v>
      </c>
      <c r="O546" s="16">
        <f t="shared" si="35"/>
        <v>3.0678851174934726E-2</v>
      </c>
      <c r="P546" s="10">
        <v>47</v>
      </c>
    </row>
    <row r="547" spans="1:16" x14ac:dyDescent="0.4">
      <c r="A547" t="s">
        <v>110</v>
      </c>
      <c r="B547" t="s">
        <v>737</v>
      </c>
      <c r="C547" s="57">
        <v>6162</v>
      </c>
      <c r="D547" s="58">
        <f t="shared" si="32"/>
        <v>0.37568971113274913</v>
      </c>
      <c r="E547" s="59">
        <v>2315</v>
      </c>
      <c r="F547" s="57">
        <v>0</v>
      </c>
      <c r="G547" s="4">
        <v>3</v>
      </c>
      <c r="H547" s="4">
        <v>0</v>
      </c>
      <c r="I547" s="4">
        <v>14</v>
      </c>
      <c r="J547" s="59">
        <v>0</v>
      </c>
      <c r="K547" s="57">
        <v>2785</v>
      </c>
      <c r="L547" s="4">
        <f t="shared" si="33"/>
        <v>1799</v>
      </c>
      <c r="M547" s="64">
        <f t="shared" si="34"/>
        <v>0.64596050269299821</v>
      </c>
      <c r="N547">
        <v>1753</v>
      </c>
      <c r="O547" s="16">
        <f t="shared" si="35"/>
        <v>2.5569760978321289E-2</v>
      </c>
      <c r="P547" s="10">
        <v>46</v>
      </c>
    </row>
    <row r="548" spans="1:16" x14ac:dyDescent="0.4">
      <c r="A548" t="s">
        <v>110</v>
      </c>
      <c r="B548" t="s">
        <v>738</v>
      </c>
      <c r="C548" s="57">
        <v>6508</v>
      </c>
      <c r="D548" s="58">
        <f t="shared" si="32"/>
        <v>0.427320221266134</v>
      </c>
      <c r="E548" s="59">
        <v>2781</v>
      </c>
      <c r="F548" s="57">
        <v>0</v>
      </c>
      <c r="G548" s="4">
        <v>3</v>
      </c>
      <c r="H548" s="4">
        <v>0</v>
      </c>
      <c r="I548" s="4">
        <v>13</v>
      </c>
      <c r="J548" s="59">
        <v>0</v>
      </c>
      <c r="K548" s="57">
        <v>3322</v>
      </c>
      <c r="L548" s="4">
        <f t="shared" si="33"/>
        <v>2194</v>
      </c>
      <c r="M548" s="64">
        <f t="shared" si="34"/>
        <v>0.66044551475015056</v>
      </c>
      <c r="N548">
        <v>2141</v>
      </c>
      <c r="O548" s="16">
        <f t="shared" si="35"/>
        <v>2.415679124886053E-2</v>
      </c>
      <c r="P548" s="10">
        <v>53</v>
      </c>
    </row>
    <row r="549" spans="1:16" x14ac:dyDescent="0.4">
      <c r="A549" t="s">
        <v>110</v>
      </c>
      <c r="B549" t="s">
        <v>739</v>
      </c>
      <c r="C549" s="57">
        <v>6928</v>
      </c>
      <c r="D549" s="58">
        <f t="shared" si="32"/>
        <v>0.29893187066974597</v>
      </c>
      <c r="E549" s="59">
        <v>2071</v>
      </c>
      <c r="F549" s="57">
        <v>0</v>
      </c>
      <c r="G549" s="4">
        <v>2</v>
      </c>
      <c r="H549" s="4">
        <v>0</v>
      </c>
      <c r="I549" s="4">
        <v>29</v>
      </c>
      <c r="J549" s="59">
        <v>0</v>
      </c>
      <c r="K549" s="57">
        <v>2515</v>
      </c>
      <c r="L549" s="4">
        <f t="shared" si="33"/>
        <v>1528</v>
      </c>
      <c r="M549" s="64">
        <f t="shared" si="34"/>
        <v>0.60755467196819091</v>
      </c>
      <c r="N549">
        <v>1477</v>
      </c>
      <c r="O549" s="16">
        <f t="shared" si="35"/>
        <v>3.3376963350785341E-2</v>
      </c>
      <c r="P549" s="10">
        <v>51</v>
      </c>
    </row>
    <row r="550" spans="1:16" x14ac:dyDescent="0.4">
      <c r="A550" t="s">
        <v>110</v>
      </c>
      <c r="B550" t="s">
        <v>740</v>
      </c>
      <c r="C550" s="57">
        <v>6841</v>
      </c>
      <c r="D550" s="58">
        <f t="shared" si="32"/>
        <v>0.36982897237246015</v>
      </c>
      <c r="E550" s="59">
        <v>2530</v>
      </c>
      <c r="F550" s="57">
        <v>0</v>
      </c>
      <c r="G550" s="4">
        <v>2</v>
      </c>
      <c r="H550" s="4">
        <v>0</v>
      </c>
      <c r="I550" s="4">
        <v>21</v>
      </c>
      <c r="J550" s="59">
        <v>0</v>
      </c>
      <c r="K550" s="57">
        <v>2830</v>
      </c>
      <c r="L550" s="4">
        <f t="shared" si="33"/>
        <v>1833</v>
      </c>
      <c r="M550" s="64">
        <f t="shared" si="34"/>
        <v>0.64770318021201412</v>
      </c>
      <c r="N550">
        <v>1777</v>
      </c>
      <c r="O550" s="16">
        <f t="shared" si="35"/>
        <v>3.0551009274413531E-2</v>
      </c>
      <c r="P550" s="10">
        <v>56</v>
      </c>
    </row>
    <row r="551" spans="1:16" x14ac:dyDescent="0.4">
      <c r="A551" t="s">
        <v>111</v>
      </c>
      <c r="B551" t="s">
        <v>741</v>
      </c>
      <c r="C551" s="57">
        <v>5028</v>
      </c>
      <c r="D551" s="58">
        <f t="shared" si="32"/>
        <v>0.3267700875099443</v>
      </c>
      <c r="E551" s="59">
        <v>1643</v>
      </c>
      <c r="F551" s="57">
        <v>0</v>
      </c>
      <c r="G551" s="4">
        <v>0</v>
      </c>
      <c r="H551" s="4">
        <v>0</v>
      </c>
      <c r="I551" s="4">
        <v>4</v>
      </c>
      <c r="J551" s="59">
        <v>0</v>
      </c>
      <c r="K551" s="57">
        <v>1043</v>
      </c>
      <c r="L551" s="4">
        <f t="shared" si="33"/>
        <v>752</v>
      </c>
      <c r="M551" s="64">
        <f t="shared" si="34"/>
        <v>0.72099712368168745</v>
      </c>
      <c r="N551">
        <v>700</v>
      </c>
      <c r="O551" s="16">
        <f t="shared" si="35"/>
        <v>6.9148936170212769E-2</v>
      </c>
      <c r="P551" s="10">
        <v>52</v>
      </c>
    </row>
    <row r="552" spans="1:16" x14ac:dyDescent="0.4">
      <c r="A552" t="s">
        <v>111</v>
      </c>
      <c r="B552" t="s">
        <v>742</v>
      </c>
      <c r="C552" s="57">
        <v>4568</v>
      </c>
      <c r="D552" s="58">
        <f t="shared" si="32"/>
        <v>0.3257443082311734</v>
      </c>
      <c r="E552" s="59">
        <v>1488</v>
      </c>
      <c r="F552" s="57">
        <v>0</v>
      </c>
      <c r="G552" s="4">
        <v>1</v>
      </c>
      <c r="H552" s="4">
        <v>0</v>
      </c>
      <c r="I552" s="4">
        <v>11</v>
      </c>
      <c r="J552" s="59">
        <v>0</v>
      </c>
      <c r="K552" s="57">
        <v>918</v>
      </c>
      <c r="L552" s="4">
        <f t="shared" si="33"/>
        <v>637</v>
      </c>
      <c r="M552" s="64">
        <f t="shared" si="34"/>
        <v>0.6938997821350763</v>
      </c>
      <c r="N552">
        <v>613</v>
      </c>
      <c r="O552" s="16">
        <f t="shared" si="35"/>
        <v>3.7676609105180531E-2</v>
      </c>
      <c r="P552" s="10">
        <v>24</v>
      </c>
    </row>
    <row r="553" spans="1:16" x14ac:dyDescent="0.4">
      <c r="A553" t="s">
        <v>111</v>
      </c>
      <c r="B553" t="s">
        <v>743</v>
      </c>
      <c r="C553" s="57">
        <v>4958</v>
      </c>
      <c r="D553" s="58">
        <f t="shared" si="32"/>
        <v>0.35518354175070593</v>
      </c>
      <c r="E553" s="59">
        <v>1761</v>
      </c>
      <c r="F553" s="57">
        <v>0</v>
      </c>
      <c r="G553" s="4">
        <v>0</v>
      </c>
      <c r="H553" s="4">
        <v>0</v>
      </c>
      <c r="I553" s="4">
        <v>12</v>
      </c>
      <c r="J553" s="59">
        <v>0</v>
      </c>
      <c r="K553" s="57">
        <v>1131</v>
      </c>
      <c r="L553" s="4">
        <f t="shared" si="33"/>
        <v>806</v>
      </c>
      <c r="M553" s="64">
        <f t="shared" si="34"/>
        <v>0.71264367816091956</v>
      </c>
      <c r="N553">
        <v>770</v>
      </c>
      <c r="O553" s="16">
        <f t="shared" si="35"/>
        <v>4.4665012406947889E-2</v>
      </c>
      <c r="P553" s="10">
        <v>36</v>
      </c>
    </row>
    <row r="554" spans="1:16" x14ac:dyDescent="0.4">
      <c r="A554" t="s">
        <v>111</v>
      </c>
      <c r="B554" t="s">
        <v>744</v>
      </c>
      <c r="C554" s="57">
        <v>7700</v>
      </c>
      <c r="D554" s="58">
        <f t="shared" si="32"/>
        <v>0.30259740259740259</v>
      </c>
      <c r="E554" s="59">
        <v>2330</v>
      </c>
      <c r="F554" s="57">
        <v>0</v>
      </c>
      <c r="G554" s="4">
        <v>4</v>
      </c>
      <c r="H554" s="4">
        <v>0</v>
      </c>
      <c r="I554" s="4">
        <v>8</v>
      </c>
      <c r="J554" s="59">
        <v>0</v>
      </c>
      <c r="K554" s="57">
        <v>1573</v>
      </c>
      <c r="L554" s="4">
        <f t="shared" si="33"/>
        <v>1164</v>
      </c>
      <c r="M554" s="64">
        <f t="shared" si="34"/>
        <v>0.7399872854418309</v>
      </c>
      <c r="N554">
        <v>1048</v>
      </c>
      <c r="O554" s="16">
        <f t="shared" si="35"/>
        <v>9.9656357388316158E-2</v>
      </c>
      <c r="P554" s="10">
        <v>116</v>
      </c>
    </row>
    <row r="555" spans="1:16" x14ac:dyDescent="0.4">
      <c r="A555" t="s">
        <v>111</v>
      </c>
      <c r="B555" t="s">
        <v>745</v>
      </c>
      <c r="C555" s="57">
        <v>2478</v>
      </c>
      <c r="D555" s="58">
        <f t="shared" si="32"/>
        <v>0.23769168684422923</v>
      </c>
      <c r="E555" s="59">
        <v>589</v>
      </c>
      <c r="F555" s="57">
        <v>0</v>
      </c>
      <c r="G555" s="4">
        <v>1</v>
      </c>
      <c r="H555" s="4">
        <v>0</v>
      </c>
      <c r="I555" s="4">
        <v>6</v>
      </c>
      <c r="J555" s="59">
        <v>0</v>
      </c>
      <c r="K555" s="57">
        <v>321</v>
      </c>
      <c r="L555" s="4">
        <f t="shared" si="33"/>
        <v>223</v>
      </c>
      <c r="M555" s="64">
        <f t="shared" si="34"/>
        <v>0.69470404984423673</v>
      </c>
      <c r="N555">
        <v>207</v>
      </c>
      <c r="O555" s="16">
        <f t="shared" si="35"/>
        <v>7.1748878923766815E-2</v>
      </c>
      <c r="P555" s="10">
        <v>16</v>
      </c>
    </row>
    <row r="556" spans="1:16" x14ac:dyDescent="0.4">
      <c r="A556" t="s">
        <v>111</v>
      </c>
      <c r="B556" t="s">
        <v>746</v>
      </c>
      <c r="C556" s="57">
        <v>4785</v>
      </c>
      <c r="D556" s="58">
        <f t="shared" si="32"/>
        <v>0.31745036572622781</v>
      </c>
      <c r="E556" s="59">
        <v>1519</v>
      </c>
      <c r="F556" s="57">
        <v>0</v>
      </c>
      <c r="G556" s="4">
        <v>0</v>
      </c>
      <c r="H556" s="4">
        <v>3</v>
      </c>
      <c r="I556" s="4">
        <v>17</v>
      </c>
      <c r="J556" s="59">
        <v>0</v>
      </c>
      <c r="K556" s="57">
        <v>911</v>
      </c>
      <c r="L556" s="4">
        <f t="shared" si="33"/>
        <v>652</v>
      </c>
      <c r="M556" s="64">
        <f t="shared" si="34"/>
        <v>0.71569703622392977</v>
      </c>
      <c r="N556">
        <v>610</v>
      </c>
      <c r="O556" s="16">
        <f t="shared" si="35"/>
        <v>6.4417177914110432E-2</v>
      </c>
      <c r="P556" s="10">
        <v>42</v>
      </c>
    </row>
    <row r="557" spans="1:16" x14ac:dyDescent="0.4">
      <c r="A557" t="s">
        <v>111</v>
      </c>
      <c r="B557" t="s">
        <v>747</v>
      </c>
      <c r="C557" s="57">
        <v>5040</v>
      </c>
      <c r="D557" s="58">
        <f t="shared" si="32"/>
        <v>0.28749999999999998</v>
      </c>
      <c r="E557" s="59">
        <v>1449</v>
      </c>
      <c r="F557" s="57">
        <v>0</v>
      </c>
      <c r="G557" s="4">
        <v>2</v>
      </c>
      <c r="H557" s="4">
        <v>0</v>
      </c>
      <c r="I557" s="4">
        <v>2</v>
      </c>
      <c r="J557" s="59">
        <v>0</v>
      </c>
      <c r="K557" s="57">
        <v>941</v>
      </c>
      <c r="L557" s="4">
        <f t="shared" si="33"/>
        <v>657</v>
      </c>
      <c r="M557" s="64">
        <f t="shared" si="34"/>
        <v>0.6981934112646121</v>
      </c>
      <c r="N557">
        <v>618</v>
      </c>
      <c r="O557" s="16">
        <f t="shared" si="35"/>
        <v>5.9360730593607303E-2</v>
      </c>
      <c r="P557" s="10">
        <v>39</v>
      </c>
    </row>
    <row r="558" spans="1:16" x14ac:dyDescent="0.4">
      <c r="A558" t="s">
        <v>111</v>
      </c>
      <c r="B558" t="s">
        <v>748</v>
      </c>
      <c r="C558" s="57">
        <v>5002</v>
      </c>
      <c r="D558" s="58">
        <f t="shared" si="32"/>
        <v>0.36045581767293083</v>
      </c>
      <c r="E558" s="59">
        <v>1803</v>
      </c>
      <c r="F558" s="57">
        <v>0</v>
      </c>
      <c r="G558" s="4">
        <v>2</v>
      </c>
      <c r="H558" s="4">
        <v>0</v>
      </c>
      <c r="I558" s="4">
        <v>5</v>
      </c>
      <c r="J558" s="59">
        <v>0</v>
      </c>
      <c r="K558" s="57">
        <v>1277</v>
      </c>
      <c r="L558" s="4">
        <f t="shared" si="33"/>
        <v>966</v>
      </c>
      <c r="M558" s="64">
        <f t="shared" si="34"/>
        <v>0.75646045418950669</v>
      </c>
      <c r="N558">
        <v>912</v>
      </c>
      <c r="O558" s="16">
        <f t="shared" si="35"/>
        <v>5.5900621118012424E-2</v>
      </c>
      <c r="P558" s="10">
        <v>54</v>
      </c>
    </row>
    <row r="559" spans="1:16" x14ac:dyDescent="0.4">
      <c r="A559" t="s">
        <v>111</v>
      </c>
      <c r="B559" t="s">
        <v>749</v>
      </c>
      <c r="C559" s="57">
        <v>4911</v>
      </c>
      <c r="D559" s="58">
        <f t="shared" si="32"/>
        <v>0.29240480553858683</v>
      </c>
      <c r="E559" s="59">
        <v>1436</v>
      </c>
      <c r="F559" s="57">
        <v>0</v>
      </c>
      <c r="G559" s="4">
        <v>0</v>
      </c>
      <c r="H559" s="4">
        <v>0</v>
      </c>
      <c r="I559" s="4">
        <v>11</v>
      </c>
      <c r="J559" s="59">
        <v>0</v>
      </c>
      <c r="K559" s="57">
        <v>791</v>
      </c>
      <c r="L559" s="4">
        <f t="shared" si="33"/>
        <v>574</v>
      </c>
      <c r="M559" s="64">
        <f t="shared" si="34"/>
        <v>0.72566371681415931</v>
      </c>
      <c r="N559">
        <v>531</v>
      </c>
      <c r="O559" s="16">
        <f t="shared" si="35"/>
        <v>7.4912891986062713E-2</v>
      </c>
      <c r="P559" s="10">
        <v>43</v>
      </c>
    </row>
    <row r="560" spans="1:16" x14ac:dyDescent="0.4">
      <c r="A560" t="s">
        <v>111</v>
      </c>
      <c r="B560" t="s">
        <v>750</v>
      </c>
      <c r="C560" s="57">
        <v>4202</v>
      </c>
      <c r="D560" s="58">
        <f t="shared" si="32"/>
        <v>0.27796287482151355</v>
      </c>
      <c r="E560" s="59">
        <v>1168</v>
      </c>
      <c r="F560" s="57">
        <v>0</v>
      </c>
      <c r="G560" s="4">
        <v>4</v>
      </c>
      <c r="H560" s="4">
        <v>0</v>
      </c>
      <c r="I560" s="4">
        <v>1</v>
      </c>
      <c r="J560" s="59">
        <v>0</v>
      </c>
      <c r="K560" s="57">
        <v>585</v>
      </c>
      <c r="L560" s="4">
        <f t="shared" si="33"/>
        <v>376</v>
      </c>
      <c r="M560" s="64">
        <f t="shared" si="34"/>
        <v>0.64273504273504278</v>
      </c>
      <c r="N560">
        <v>364</v>
      </c>
      <c r="O560" s="16">
        <f t="shared" si="35"/>
        <v>3.1914893617021274E-2</v>
      </c>
      <c r="P560" s="10">
        <v>12</v>
      </c>
    </row>
    <row r="561" spans="1:16" x14ac:dyDescent="0.4">
      <c r="A561" t="s">
        <v>111</v>
      </c>
      <c r="B561" t="s">
        <v>751</v>
      </c>
      <c r="C561" s="57">
        <v>7357</v>
      </c>
      <c r="D561" s="58">
        <f t="shared" si="32"/>
        <v>0.35136604594263965</v>
      </c>
      <c r="E561" s="59">
        <v>2585</v>
      </c>
      <c r="F561" s="57">
        <v>0</v>
      </c>
      <c r="G561" s="4">
        <v>0</v>
      </c>
      <c r="H561" s="4">
        <v>0</v>
      </c>
      <c r="I561" s="4">
        <v>24</v>
      </c>
      <c r="J561" s="59">
        <v>0</v>
      </c>
      <c r="K561" s="57">
        <v>1544</v>
      </c>
      <c r="L561" s="4">
        <f t="shared" si="33"/>
        <v>1099</v>
      </c>
      <c r="M561" s="64">
        <f t="shared" si="34"/>
        <v>0.71178756476683935</v>
      </c>
      <c r="N561">
        <v>1038</v>
      </c>
      <c r="O561" s="16">
        <f t="shared" si="35"/>
        <v>5.5505004549590536E-2</v>
      </c>
      <c r="P561" s="10">
        <v>61</v>
      </c>
    </row>
    <row r="562" spans="1:16" x14ac:dyDescent="0.4">
      <c r="A562" t="s">
        <v>111</v>
      </c>
      <c r="B562" t="s">
        <v>752</v>
      </c>
      <c r="C562" s="57">
        <v>6533</v>
      </c>
      <c r="D562" s="58">
        <f t="shared" si="32"/>
        <v>0.27368743303229759</v>
      </c>
      <c r="E562" s="59">
        <v>1788</v>
      </c>
      <c r="F562" s="57">
        <v>0</v>
      </c>
      <c r="G562" s="4">
        <v>2</v>
      </c>
      <c r="H562" s="4">
        <v>0</v>
      </c>
      <c r="I562" s="4">
        <v>7</v>
      </c>
      <c r="J562" s="59">
        <v>0</v>
      </c>
      <c r="K562" s="57">
        <v>1223</v>
      </c>
      <c r="L562" s="4">
        <f t="shared" si="33"/>
        <v>866</v>
      </c>
      <c r="M562" s="64">
        <f t="shared" si="34"/>
        <v>0.70809484873262474</v>
      </c>
      <c r="N562">
        <v>803</v>
      </c>
      <c r="O562" s="16">
        <f t="shared" si="35"/>
        <v>7.2748267898383373E-2</v>
      </c>
      <c r="P562" s="10">
        <v>63</v>
      </c>
    </row>
    <row r="563" spans="1:16" x14ac:dyDescent="0.4">
      <c r="A563" t="s">
        <v>111</v>
      </c>
      <c r="B563" t="s">
        <v>753</v>
      </c>
      <c r="C563" s="57">
        <v>6912</v>
      </c>
      <c r="D563" s="58">
        <f t="shared" si="32"/>
        <v>0.28197337962962965</v>
      </c>
      <c r="E563" s="59">
        <v>1949</v>
      </c>
      <c r="F563" s="57">
        <v>0</v>
      </c>
      <c r="G563" s="4">
        <v>3</v>
      </c>
      <c r="H563" s="4">
        <v>0</v>
      </c>
      <c r="I563" s="4">
        <v>7</v>
      </c>
      <c r="J563" s="59">
        <v>0</v>
      </c>
      <c r="K563" s="57">
        <v>1012</v>
      </c>
      <c r="L563" s="4">
        <f t="shared" si="33"/>
        <v>710</v>
      </c>
      <c r="M563" s="64">
        <f t="shared" si="34"/>
        <v>0.70158102766798414</v>
      </c>
      <c r="N563">
        <v>656</v>
      </c>
      <c r="O563" s="16">
        <f t="shared" si="35"/>
        <v>7.605633802816901E-2</v>
      </c>
      <c r="P563" s="10">
        <v>54</v>
      </c>
    </row>
    <row r="564" spans="1:16" x14ac:dyDescent="0.4">
      <c r="A564" t="s">
        <v>111</v>
      </c>
      <c r="B564" t="s">
        <v>754</v>
      </c>
      <c r="C564" s="57">
        <v>2458</v>
      </c>
      <c r="D564" s="58">
        <f t="shared" si="32"/>
        <v>0.34743694060211555</v>
      </c>
      <c r="E564" s="59">
        <v>854</v>
      </c>
      <c r="F564" s="57">
        <v>0</v>
      </c>
      <c r="G564" s="4">
        <v>1</v>
      </c>
      <c r="H564" s="4">
        <v>0</v>
      </c>
      <c r="I564" s="4">
        <v>3</v>
      </c>
      <c r="J564" s="59">
        <v>0</v>
      </c>
      <c r="K564" s="57">
        <v>482</v>
      </c>
      <c r="L564" s="4">
        <f t="shared" si="33"/>
        <v>372</v>
      </c>
      <c r="M564" s="64">
        <f t="shared" si="34"/>
        <v>0.77178423236514526</v>
      </c>
      <c r="N564">
        <v>351</v>
      </c>
      <c r="O564" s="16">
        <f t="shared" si="35"/>
        <v>5.6451612903225805E-2</v>
      </c>
      <c r="P564" s="10">
        <v>21</v>
      </c>
    </row>
    <row r="565" spans="1:16" x14ac:dyDescent="0.4">
      <c r="A565" t="s">
        <v>111</v>
      </c>
      <c r="B565" t="s">
        <v>755</v>
      </c>
      <c r="C565" s="57">
        <v>5440</v>
      </c>
      <c r="D565" s="58">
        <f t="shared" si="32"/>
        <v>0.2610294117647059</v>
      </c>
      <c r="E565" s="59">
        <v>1420</v>
      </c>
      <c r="F565" s="57">
        <v>0</v>
      </c>
      <c r="G565" s="4">
        <v>3</v>
      </c>
      <c r="H565" s="4">
        <v>0</v>
      </c>
      <c r="I565" s="4">
        <v>12</v>
      </c>
      <c r="J565" s="59">
        <v>0</v>
      </c>
      <c r="K565" s="57">
        <v>982</v>
      </c>
      <c r="L565" s="4">
        <f t="shared" si="33"/>
        <v>650</v>
      </c>
      <c r="M565" s="64">
        <f t="shared" si="34"/>
        <v>0.66191446028513234</v>
      </c>
      <c r="N565">
        <v>613</v>
      </c>
      <c r="O565" s="16">
        <f t="shared" si="35"/>
        <v>5.6923076923076923E-2</v>
      </c>
      <c r="P565" s="10">
        <v>37</v>
      </c>
    </row>
    <row r="566" spans="1:16" x14ac:dyDescent="0.4">
      <c r="A566" t="s">
        <v>111</v>
      </c>
      <c r="B566" t="s">
        <v>756</v>
      </c>
      <c r="C566" s="57">
        <v>4680</v>
      </c>
      <c r="D566" s="58">
        <f t="shared" si="32"/>
        <v>0.3158119658119658</v>
      </c>
      <c r="E566" s="59">
        <v>1478</v>
      </c>
      <c r="F566" s="57">
        <v>0</v>
      </c>
      <c r="G566" s="4">
        <v>0</v>
      </c>
      <c r="H566" s="4">
        <v>0</v>
      </c>
      <c r="I566" s="4">
        <v>9</v>
      </c>
      <c r="J566" s="59">
        <v>0</v>
      </c>
      <c r="K566" s="57">
        <v>908</v>
      </c>
      <c r="L566" s="4">
        <f t="shared" si="33"/>
        <v>643</v>
      </c>
      <c r="M566" s="64">
        <f t="shared" si="34"/>
        <v>0.70814977973568283</v>
      </c>
      <c r="N566">
        <v>603</v>
      </c>
      <c r="O566" s="16">
        <f t="shared" si="35"/>
        <v>6.2208398133748059E-2</v>
      </c>
      <c r="P566" s="10">
        <v>40</v>
      </c>
    </row>
    <row r="567" spans="1:16" x14ac:dyDescent="0.4">
      <c r="A567" t="s">
        <v>111</v>
      </c>
      <c r="B567" t="s">
        <v>757</v>
      </c>
      <c r="C567" s="57">
        <v>4619</v>
      </c>
      <c r="D567" s="58">
        <f t="shared" si="32"/>
        <v>0.33708594933968389</v>
      </c>
      <c r="E567" s="59">
        <v>1557</v>
      </c>
      <c r="F567" s="57">
        <v>0</v>
      </c>
      <c r="G567" s="4">
        <v>3</v>
      </c>
      <c r="H567" s="4">
        <v>0</v>
      </c>
      <c r="I567" s="4">
        <v>7</v>
      </c>
      <c r="J567" s="59">
        <v>0</v>
      </c>
      <c r="K567" s="57">
        <v>942</v>
      </c>
      <c r="L567" s="4">
        <f t="shared" si="33"/>
        <v>709</v>
      </c>
      <c r="M567" s="64">
        <f t="shared" si="34"/>
        <v>0.75265392781316354</v>
      </c>
      <c r="N567">
        <v>657</v>
      </c>
      <c r="O567" s="16">
        <f t="shared" si="35"/>
        <v>7.334273624823695E-2</v>
      </c>
      <c r="P567" s="10">
        <v>52</v>
      </c>
    </row>
    <row r="568" spans="1:16" x14ac:dyDescent="0.4">
      <c r="A568" t="s">
        <v>111</v>
      </c>
      <c r="B568" t="s">
        <v>758</v>
      </c>
      <c r="C568" s="57">
        <v>6923</v>
      </c>
      <c r="D568" s="58">
        <f t="shared" si="32"/>
        <v>0.28369204102267803</v>
      </c>
      <c r="E568" s="59">
        <v>1964</v>
      </c>
      <c r="F568" s="57">
        <v>0</v>
      </c>
      <c r="G568" s="4">
        <v>0</v>
      </c>
      <c r="H568" s="4">
        <v>0</v>
      </c>
      <c r="I568" s="4">
        <v>7</v>
      </c>
      <c r="J568" s="59">
        <v>0</v>
      </c>
      <c r="K568" s="57">
        <v>1132</v>
      </c>
      <c r="L568" s="4">
        <f t="shared" si="33"/>
        <v>781</v>
      </c>
      <c r="M568" s="64">
        <f t="shared" si="34"/>
        <v>0.68992932862190814</v>
      </c>
      <c r="N568">
        <v>733</v>
      </c>
      <c r="O568" s="16">
        <f t="shared" si="35"/>
        <v>6.1459667093469908E-2</v>
      </c>
      <c r="P568" s="10">
        <v>48</v>
      </c>
    </row>
    <row r="569" spans="1:16" x14ac:dyDescent="0.4">
      <c r="A569" t="s">
        <v>112</v>
      </c>
      <c r="B569" t="s">
        <v>759</v>
      </c>
      <c r="C569" s="57">
        <v>4948</v>
      </c>
      <c r="D569" s="58">
        <f t="shared" si="32"/>
        <v>0.40561843168957157</v>
      </c>
      <c r="E569" s="59">
        <v>2007</v>
      </c>
      <c r="F569" s="57">
        <v>0</v>
      </c>
      <c r="G569" s="4">
        <v>3</v>
      </c>
      <c r="H569" s="4">
        <v>0</v>
      </c>
      <c r="I569" s="4">
        <v>14</v>
      </c>
      <c r="J569" s="59">
        <v>0</v>
      </c>
      <c r="K569" s="57">
        <v>1148</v>
      </c>
      <c r="L569" s="4">
        <f t="shared" si="33"/>
        <v>821</v>
      </c>
      <c r="M569" s="64">
        <f t="shared" si="34"/>
        <v>0.71515679442508706</v>
      </c>
      <c r="N569">
        <v>800</v>
      </c>
      <c r="O569" s="16">
        <f t="shared" si="35"/>
        <v>2.5578562728380026E-2</v>
      </c>
      <c r="P569" s="10">
        <v>21</v>
      </c>
    </row>
    <row r="570" spans="1:16" x14ac:dyDescent="0.4">
      <c r="A570" t="s">
        <v>112</v>
      </c>
      <c r="B570" t="s">
        <v>760</v>
      </c>
      <c r="C570" s="57">
        <v>3654</v>
      </c>
      <c r="D570" s="58">
        <f t="shared" si="32"/>
        <v>0.41242474001094692</v>
      </c>
      <c r="E570" s="59">
        <v>1507</v>
      </c>
      <c r="F570" s="57">
        <v>0</v>
      </c>
      <c r="G570" s="4">
        <v>0</v>
      </c>
      <c r="H570" s="4">
        <v>0</v>
      </c>
      <c r="I570" s="4">
        <v>11</v>
      </c>
      <c r="J570" s="59">
        <v>0</v>
      </c>
      <c r="K570" s="57">
        <v>725</v>
      </c>
      <c r="L570" s="4">
        <f t="shared" si="33"/>
        <v>496</v>
      </c>
      <c r="M570" s="64">
        <f t="shared" si="34"/>
        <v>0.68413793103448273</v>
      </c>
      <c r="N570">
        <v>486</v>
      </c>
      <c r="O570" s="16">
        <f t="shared" si="35"/>
        <v>2.0161290322580645E-2</v>
      </c>
      <c r="P570" s="10">
        <v>10</v>
      </c>
    </row>
    <row r="571" spans="1:16" x14ac:dyDescent="0.4">
      <c r="A571" t="s">
        <v>112</v>
      </c>
      <c r="B571" t="s">
        <v>761</v>
      </c>
      <c r="C571" s="57">
        <v>4518</v>
      </c>
      <c r="D571" s="58">
        <f t="shared" si="32"/>
        <v>0.26294820717131473</v>
      </c>
      <c r="E571" s="59">
        <v>1188</v>
      </c>
      <c r="F571" s="57">
        <v>0</v>
      </c>
      <c r="G571" s="4">
        <v>1</v>
      </c>
      <c r="H571" s="4">
        <v>0</v>
      </c>
      <c r="I571" s="4">
        <v>11</v>
      </c>
      <c r="J571" s="59">
        <v>0</v>
      </c>
      <c r="K571" s="57">
        <v>656</v>
      </c>
      <c r="L571" s="4">
        <f t="shared" si="33"/>
        <v>433</v>
      </c>
      <c r="M571" s="64">
        <f t="shared" si="34"/>
        <v>0.66006097560975607</v>
      </c>
      <c r="N571">
        <v>415</v>
      </c>
      <c r="O571" s="16">
        <f t="shared" si="35"/>
        <v>4.1570438799076209E-2</v>
      </c>
      <c r="P571" s="10">
        <v>18</v>
      </c>
    </row>
    <row r="572" spans="1:16" x14ac:dyDescent="0.4">
      <c r="A572" t="s">
        <v>112</v>
      </c>
      <c r="B572" t="s">
        <v>762</v>
      </c>
      <c r="C572" s="57">
        <v>4257</v>
      </c>
      <c r="D572" s="58">
        <f t="shared" si="32"/>
        <v>0.26920366455250178</v>
      </c>
      <c r="E572" s="59">
        <v>1146</v>
      </c>
      <c r="F572" s="57">
        <v>0</v>
      </c>
      <c r="G572" s="4">
        <v>1</v>
      </c>
      <c r="H572" s="4">
        <v>0</v>
      </c>
      <c r="I572" s="4">
        <v>6</v>
      </c>
      <c r="J572" s="59">
        <v>0</v>
      </c>
      <c r="K572" s="57">
        <v>737</v>
      </c>
      <c r="L572" s="4">
        <f t="shared" si="33"/>
        <v>465</v>
      </c>
      <c r="M572" s="64">
        <f t="shared" si="34"/>
        <v>0.63093622795115334</v>
      </c>
      <c r="N572">
        <v>458</v>
      </c>
      <c r="O572" s="16">
        <f t="shared" si="35"/>
        <v>1.5053763440860216E-2</v>
      </c>
      <c r="P572" s="10">
        <v>7</v>
      </c>
    </row>
    <row r="573" spans="1:16" x14ac:dyDescent="0.4">
      <c r="A573" t="s">
        <v>112</v>
      </c>
      <c r="B573" t="s">
        <v>763</v>
      </c>
      <c r="C573" s="57">
        <v>4630</v>
      </c>
      <c r="D573" s="58">
        <f t="shared" si="32"/>
        <v>0.27257019438444924</v>
      </c>
      <c r="E573" s="59">
        <v>1262</v>
      </c>
      <c r="F573" s="57">
        <v>0</v>
      </c>
      <c r="G573" s="4">
        <v>0</v>
      </c>
      <c r="H573" s="4">
        <v>0</v>
      </c>
      <c r="I573" s="4">
        <v>4</v>
      </c>
      <c r="J573" s="59">
        <v>0</v>
      </c>
      <c r="K573" s="57">
        <v>739</v>
      </c>
      <c r="L573" s="4">
        <f t="shared" si="33"/>
        <v>472</v>
      </c>
      <c r="M573" s="64">
        <f t="shared" si="34"/>
        <v>0.63870094722598103</v>
      </c>
      <c r="N573">
        <v>459</v>
      </c>
      <c r="O573" s="16">
        <f t="shared" si="35"/>
        <v>2.7542372881355932E-2</v>
      </c>
      <c r="P573" s="10">
        <v>13</v>
      </c>
    </row>
    <row r="574" spans="1:16" x14ac:dyDescent="0.4">
      <c r="A574" t="s">
        <v>112</v>
      </c>
      <c r="B574" t="s">
        <v>764</v>
      </c>
      <c r="C574" s="57">
        <v>4573</v>
      </c>
      <c r="D574" s="58">
        <f t="shared" si="32"/>
        <v>0.23923026459654495</v>
      </c>
      <c r="E574" s="59">
        <v>1094</v>
      </c>
      <c r="F574" s="57">
        <v>0</v>
      </c>
      <c r="G574" s="4">
        <v>0</v>
      </c>
      <c r="H574" s="4">
        <v>0</v>
      </c>
      <c r="I574" s="4">
        <v>8</v>
      </c>
      <c r="J574" s="59">
        <v>0</v>
      </c>
      <c r="K574" s="57">
        <v>717</v>
      </c>
      <c r="L574" s="4">
        <f t="shared" si="33"/>
        <v>432</v>
      </c>
      <c r="M574" s="64">
        <f t="shared" si="34"/>
        <v>0.60251046025104604</v>
      </c>
      <c r="N574">
        <v>418</v>
      </c>
      <c r="O574" s="16">
        <f t="shared" si="35"/>
        <v>3.2407407407407406E-2</v>
      </c>
      <c r="P574" s="10">
        <v>14</v>
      </c>
    </row>
    <row r="575" spans="1:16" x14ac:dyDescent="0.4">
      <c r="A575" t="s">
        <v>112</v>
      </c>
      <c r="B575" t="s">
        <v>765</v>
      </c>
      <c r="C575" s="57">
        <v>4446</v>
      </c>
      <c r="D575" s="58">
        <f t="shared" si="32"/>
        <v>0.19478182636077374</v>
      </c>
      <c r="E575" s="59">
        <v>866</v>
      </c>
      <c r="F575" s="57">
        <v>0</v>
      </c>
      <c r="G575" s="4">
        <v>2</v>
      </c>
      <c r="H575" s="4">
        <v>0</v>
      </c>
      <c r="I575" s="4">
        <v>9</v>
      </c>
      <c r="J575" s="59">
        <v>0</v>
      </c>
      <c r="K575" s="57">
        <v>620</v>
      </c>
      <c r="L575" s="4">
        <f t="shared" si="33"/>
        <v>319</v>
      </c>
      <c r="M575" s="64">
        <f t="shared" si="34"/>
        <v>0.51451612903225807</v>
      </c>
      <c r="N575">
        <v>302</v>
      </c>
      <c r="O575" s="16">
        <f t="shared" si="35"/>
        <v>5.329153605015674E-2</v>
      </c>
      <c r="P575" s="10">
        <v>17</v>
      </c>
    </row>
    <row r="576" spans="1:16" x14ac:dyDescent="0.4">
      <c r="A576" t="s">
        <v>112</v>
      </c>
      <c r="B576" t="s">
        <v>766</v>
      </c>
      <c r="C576" s="57">
        <v>3678</v>
      </c>
      <c r="D576" s="58">
        <f t="shared" si="32"/>
        <v>0.31430125067971726</v>
      </c>
      <c r="E576" s="59">
        <v>1156</v>
      </c>
      <c r="F576" s="57">
        <v>0</v>
      </c>
      <c r="G576" s="4">
        <v>2</v>
      </c>
      <c r="H576" s="4">
        <v>0</v>
      </c>
      <c r="I576" s="4">
        <v>8</v>
      </c>
      <c r="J576" s="59">
        <v>0</v>
      </c>
      <c r="K576" s="57">
        <v>629</v>
      </c>
      <c r="L576" s="4">
        <f t="shared" si="33"/>
        <v>416</v>
      </c>
      <c r="M576" s="64">
        <f t="shared" si="34"/>
        <v>0.66136724960254367</v>
      </c>
      <c r="N576">
        <v>400</v>
      </c>
      <c r="O576" s="16">
        <f t="shared" si="35"/>
        <v>3.8461538461538464E-2</v>
      </c>
      <c r="P576" s="10">
        <v>16</v>
      </c>
    </row>
    <row r="577" spans="1:16" x14ac:dyDescent="0.4">
      <c r="A577" t="s">
        <v>112</v>
      </c>
      <c r="B577" t="s">
        <v>767</v>
      </c>
      <c r="C577" s="57">
        <v>4660</v>
      </c>
      <c r="D577" s="58">
        <f t="shared" si="32"/>
        <v>0.29785407725321889</v>
      </c>
      <c r="E577" s="59">
        <v>1388</v>
      </c>
      <c r="F577" s="57">
        <v>0</v>
      </c>
      <c r="G577" s="4">
        <v>0</v>
      </c>
      <c r="H577" s="4">
        <v>0</v>
      </c>
      <c r="I577" s="4">
        <v>7</v>
      </c>
      <c r="J577" s="59">
        <v>0</v>
      </c>
      <c r="K577" s="57">
        <v>807</v>
      </c>
      <c r="L577" s="4">
        <f t="shared" si="33"/>
        <v>516</v>
      </c>
      <c r="M577" s="64">
        <f t="shared" si="34"/>
        <v>0.63940520446096649</v>
      </c>
      <c r="N577">
        <v>508</v>
      </c>
      <c r="O577" s="16">
        <f t="shared" si="35"/>
        <v>1.5503875968992248E-2</v>
      </c>
      <c r="P577" s="10">
        <v>8</v>
      </c>
    </row>
    <row r="578" spans="1:16" x14ac:dyDescent="0.4">
      <c r="A578" t="s">
        <v>112</v>
      </c>
      <c r="B578" t="s">
        <v>768</v>
      </c>
      <c r="C578" s="57">
        <v>4512</v>
      </c>
      <c r="D578" s="58">
        <f t="shared" si="32"/>
        <v>0.35926418439716312</v>
      </c>
      <c r="E578" s="59">
        <v>1621</v>
      </c>
      <c r="F578" s="57">
        <v>0</v>
      </c>
      <c r="G578" s="4">
        <v>1</v>
      </c>
      <c r="H578" s="4">
        <v>0</v>
      </c>
      <c r="I578" s="4">
        <v>5</v>
      </c>
      <c r="J578" s="59">
        <v>0</v>
      </c>
      <c r="K578" s="57">
        <v>835</v>
      </c>
      <c r="L578" s="4">
        <f t="shared" si="33"/>
        <v>558</v>
      </c>
      <c r="M578" s="64">
        <f t="shared" si="34"/>
        <v>0.66826347305389222</v>
      </c>
      <c r="N578">
        <v>543</v>
      </c>
      <c r="O578" s="16">
        <f t="shared" si="35"/>
        <v>2.6881720430107527E-2</v>
      </c>
      <c r="P578" s="10">
        <v>15</v>
      </c>
    </row>
    <row r="579" spans="1:16" x14ac:dyDescent="0.4">
      <c r="A579" t="s">
        <v>112</v>
      </c>
      <c r="B579" t="s">
        <v>769</v>
      </c>
      <c r="C579" s="57">
        <v>5223</v>
      </c>
      <c r="D579" s="58">
        <f t="shared" si="32"/>
        <v>0.28699980853915374</v>
      </c>
      <c r="E579" s="59">
        <v>1499</v>
      </c>
      <c r="F579" s="57">
        <v>0</v>
      </c>
      <c r="G579" s="4">
        <v>2</v>
      </c>
      <c r="H579" s="4">
        <v>0</v>
      </c>
      <c r="I579" s="4">
        <v>6</v>
      </c>
      <c r="J579" s="59">
        <v>0</v>
      </c>
      <c r="K579" s="57">
        <v>815</v>
      </c>
      <c r="L579" s="4">
        <f t="shared" si="33"/>
        <v>549</v>
      </c>
      <c r="M579" s="64">
        <f t="shared" si="34"/>
        <v>0.67361963190184049</v>
      </c>
      <c r="N579">
        <v>528</v>
      </c>
      <c r="O579" s="16">
        <f t="shared" si="35"/>
        <v>3.825136612021858E-2</v>
      </c>
      <c r="P579" s="10">
        <v>21</v>
      </c>
    </row>
    <row r="580" spans="1:16" x14ac:dyDescent="0.4">
      <c r="A580" t="s">
        <v>112</v>
      </c>
      <c r="B580" t="s">
        <v>770</v>
      </c>
      <c r="C580" s="57">
        <v>4316</v>
      </c>
      <c r="D580" s="58">
        <f t="shared" ref="D580:D643" si="36">E580/C580</f>
        <v>0.42840593141797961</v>
      </c>
      <c r="E580" s="59">
        <v>1849</v>
      </c>
      <c r="F580" s="57">
        <v>0</v>
      </c>
      <c r="G580" s="4">
        <v>3</v>
      </c>
      <c r="H580" s="4">
        <v>0</v>
      </c>
      <c r="I580" s="4">
        <v>11</v>
      </c>
      <c r="J580" s="59">
        <v>0</v>
      </c>
      <c r="K580" s="57">
        <v>1015</v>
      </c>
      <c r="L580" s="4">
        <f t="shared" ref="L580:L643" si="37">N580+P580</f>
        <v>738</v>
      </c>
      <c r="M580" s="64">
        <f t="shared" ref="M580:M643" si="38">L580/K580</f>
        <v>0.72709359605911328</v>
      </c>
      <c r="N580">
        <v>722</v>
      </c>
      <c r="O580" s="16">
        <f t="shared" ref="O580:O643" si="39">P580/L580</f>
        <v>2.1680216802168022E-2</v>
      </c>
      <c r="P580" s="10">
        <v>16</v>
      </c>
    </row>
    <row r="581" spans="1:16" x14ac:dyDescent="0.4">
      <c r="A581" t="s">
        <v>112</v>
      </c>
      <c r="B581" t="s">
        <v>771</v>
      </c>
      <c r="C581" s="57">
        <v>4274</v>
      </c>
      <c r="D581" s="58">
        <f t="shared" si="36"/>
        <v>0.30463266261113708</v>
      </c>
      <c r="E581" s="59">
        <v>1302</v>
      </c>
      <c r="F581" s="57">
        <v>0</v>
      </c>
      <c r="G581" s="4">
        <v>1</v>
      </c>
      <c r="H581" s="4">
        <v>0</v>
      </c>
      <c r="I581" s="4">
        <v>8</v>
      </c>
      <c r="J581" s="59">
        <v>0</v>
      </c>
      <c r="K581" s="57">
        <v>780</v>
      </c>
      <c r="L581" s="4">
        <f t="shared" si="37"/>
        <v>500</v>
      </c>
      <c r="M581" s="64">
        <f t="shared" si="38"/>
        <v>0.64102564102564108</v>
      </c>
      <c r="N581">
        <v>492</v>
      </c>
      <c r="O581" s="16">
        <f t="shared" si="39"/>
        <v>1.6E-2</v>
      </c>
      <c r="P581" s="10">
        <v>8</v>
      </c>
    </row>
    <row r="582" spans="1:16" x14ac:dyDescent="0.4">
      <c r="A582" t="s">
        <v>112</v>
      </c>
      <c r="B582" t="s">
        <v>772</v>
      </c>
      <c r="C582" s="57">
        <v>4468</v>
      </c>
      <c r="D582" s="58">
        <f t="shared" si="36"/>
        <v>0.22963294538943599</v>
      </c>
      <c r="E582" s="59">
        <v>1026</v>
      </c>
      <c r="F582" s="57">
        <v>0</v>
      </c>
      <c r="G582" s="4">
        <v>1</v>
      </c>
      <c r="H582" s="4">
        <v>0</v>
      </c>
      <c r="I582" s="4">
        <v>2</v>
      </c>
      <c r="J582" s="59">
        <v>0</v>
      </c>
      <c r="K582" s="57">
        <v>668</v>
      </c>
      <c r="L582" s="4">
        <f t="shared" si="37"/>
        <v>416</v>
      </c>
      <c r="M582" s="64">
        <f t="shared" si="38"/>
        <v>0.6227544910179641</v>
      </c>
      <c r="N582">
        <v>405</v>
      </c>
      <c r="O582" s="16">
        <f t="shared" si="39"/>
        <v>2.6442307692307692E-2</v>
      </c>
      <c r="P582" s="10">
        <v>11</v>
      </c>
    </row>
    <row r="583" spans="1:16" x14ac:dyDescent="0.4">
      <c r="A583" t="s">
        <v>113</v>
      </c>
      <c r="B583" t="s">
        <v>462</v>
      </c>
      <c r="C583" s="57">
        <v>4896</v>
      </c>
      <c r="D583" s="58">
        <f t="shared" si="36"/>
        <v>0.19628267973856209</v>
      </c>
      <c r="E583" s="59">
        <v>961</v>
      </c>
      <c r="F583" s="57">
        <v>0</v>
      </c>
      <c r="G583" s="4">
        <v>3</v>
      </c>
      <c r="H583" s="4">
        <v>0</v>
      </c>
      <c r="I583" s="4">
        <v>11</v>
      </c>
      <c r="J583" s="59">
        <v>0</v>
      </c>
      <c r="K583" s="57">
        <v>424</v>
      </c>
      <c r="L583" s="4">
        <f t="shared" si="37"/>
        <v>235</v>
      </c>
      <c r="M583" s="64">
        <f t="shared" si="38"/>
        <v>0.55424528301886788</v>
      </c>
      <c r="N583">
        <v>226</v>
      </c>
      <c r="O583" s="16">
        <f t="shared" si="39"/>
        <v>3.8297872340425532E-2</v>
      </c>
      <c r="P583" s="10">
        <v>9</v>
      </c>
    </row>
    <row r="584" spans="1:16" x14ac:dyDescent="0.4">
      <c r="A584" t="s">
        <v>113</v>
      </c>
      <c r="B584" t="s">
        <v>773</v>
      </c>
      <c r="C584" s="57">
        <v>4999</v>
      </c>
      <c r="D584" s="58">
        <f t="shared" si="36"/>
        <v>0.19523904780956192</v>
      </c>
      <c r="E584" s="59">
        <v>976</v>
      </c>
      <c r="F584" s="57">
        <v>0</v>
      </c>
      <c r="G584" s="4">
        <v>4</v>
      </c>
      <c r="H584" s="4">
        <v>0</v>
      </c>
      <c r="I584" s="4">
        <v>15</v>
      </c>
      <c r="J584" s="59">
        <v>0</v>
      </c>
      <c r="K584" s="57">
        <v>447</v>
      </c>
      <c r="L584" s="4">
        <f t="shared" si="37"/>
        <v>276</v>
      </c>
      <c r="M584" s="64">
        <f t="shared" si="38"/>
        <v>0.6174496644295302</v>
      </c>
      <c r="N584">
        <v>262</v>
      </c>
      <c r="O584" s="16">
        <f t="shared" si="39"/>
        <v>5.0724637681159424E-2</v>
      </c>
      <c r="P584" s="10">
        <v>14</v>
      </c>
    </row>
    <row r="585" spans="1:16" x14ac:dyDescent="0.4">
      <c r="A585" t="s">
        <v>113</v>
      </c>
      <c r="B585" t="s">
        <v>774</v>
      </c>
      <c r="C585" s="57">
        <v>6017</v>
      </c>
      <c r="D585" s="58">
        <f t="shared" si="36"/>
        <v>0.30397207910919061</v>
      </c>
      <c r="E585" s="59">
        <v>1829</v>
      </c>
      <c r="F585" s="57">
        <v>0</v>
      </c>
      <c r="G585" s="4">
        <v>1</v>
      </c>
      <c r="H585" s="4">
        <v>0</v>
      </c>
      <c r="I585" s="4">
        <v>14</v>
      </c>
      <c r="J585" s="59">
        <v>0</v>
      </c>
      <c r="K585" s="57">
        <v>842</v>
      </c>
      <c r="L585" s="4">
        <f t="shared" si="37"/>
        <v>534</v>
      </c>
      <c r="M585" s="64">
        <f t="shared" si="38"/>
        <v>0.63420427553444181</v>
      </c>
      <c r="N585">
        <v>518</v>
      </c>
      <c r="O585" s="16">
        <f t="shared" si="39"/>
        <v>2.9962546816479401E-2</v>
      </c>
      <c r="P585" s="10">
        <v>16</v>
      </c>
    </row>
    <row r="586" spans="1:16" x14ac:dyDescent="0.4">
      <c r="A586" t="s">
        <v>113</v>
      </c>
      <c r="B586" t="s">
        <v>775</v>
      </c>
      <c r="C586" s="57">
        <v>6084</v>
      </c>
      <c r="D586" s="58">
        <f t="shared" si="36"/>
        <v>0.23076923076923078</v>
      </c>
      <c r="E586" s="59">
        <v>1404</v>
      </c>
      <c r="F586" s="57">
        <v>0</v>
      </c>
      <c r="G586" s="4">
        <v>1</v>
      </c>
      <c r="H586" s="4">
        <v>0</v>
      </c>
      <c r="I586" s="4">
        <v>9</v>
      </c>
      <c r="J586" s="59">
        <v>0</v>
      </c>
      <c r="K586" s="57">
        <v>718</v>
      </c>
      <c r="L586" s="4">
        <f t="shared" si="37"/>
        <v>380</v>
      </c>
      <c r="M586" s="64">
        <f t="shared" si="38"/>
        <v>0.52924791086350975</v>
      </c>
      <c r="N586">
        <v>372</v>
      </c>
      <c r="O586" s="16">
        <f t="shared" si="39"/>
        <v>2.1052631578947368E-2</v>
      </c>
      <c r="P586" s="10">
        <v>8</v>
      </c>
    </row>
    <row r="587" spans="1:16" x14ac:dyDescent="0.4">
      <c r="A587" t="s">
        <v>113</v>
      </c>
      <c r="B587" t="s">
        <v>776</v>
      </c>
      <c r="C587" s="57">
        <v>5745</v>
      </c>
      <c r="D587" s="58">
        <f t="shared" si="36"/>
        <v>0.20400348128807658</v>
      </c>
      <c r="E587" s="59">
        <v>1172</v>
      </c>
      <c r="F587" s="57">
        <v>0</v>
      </c>
      <c r="G587" s="4">
        <v>5</v>
      </c>
      <c r="H587" s="4">
        <v>0</v>
      </c>
      <c r="I587" s="4">
        <v>1</v>
      </c>
      <c r="J587" s="59">
        <v>0</v>
      </c>
      <c r="K587" s="57">
        <v>558</v>
      </c>
      <c r="L587" s="4">
        <f t="shared" si="37"/>
        <v>344</v>
      </c>
      <c r="M587" s="64">
        <f t="shared" si="38"/>
        <v>0.61648745519713266</v>
      </c>
      <c r="N587">
        <v>331</v>
      </c>
      <c r="O587" s="16">
        <f t="shared" si="39"/>
        <v>3.7790697674418602E-2</v>
      </c>
      <c r="P587" s="10">
        <v>13</v>
      </c>
    </row>
    <row r="588" spans="1:16" x14ac:dyDescent="0.4">
      <c r="A588" t="s">
        <v>113</v>
      </c>
      <c r="B588" t="s">
        <v>777</v>
      </c>
      <c r="C588" s="57">
        <v>4784</v>
      </c>
      <c r="D588" s="58">
        <f t="shared" si="36"/>
        <v>0.13816889632107024</v>
      </c>
      <c r="E588" s="59">
        <v>661</v>
      </c>
      <c r="F588" s="57">
        <v>0</v>
      </c>
      <c r="G588" s="4">
        <v>1</v>
      </c>
      <c r="H588" s="4">
        <v>0</v>
      </c>
      <c r="I588" s="4">
        <v>7</v>
      </c>
      <c r="J588" s="59">
        <v>0</v>
      </c>
      <c r="K588" s="57">
        <v>399</v>
      </c>
      <c r="L588" s="4">
        <f t="shared" si="37"/>
        <v>218</v>
      </c>
      <c r="M588" s="64">
        <f t="shared" si="38"/>
        <v>0.54636591478696739</v>
      </c>
      <c r="N588">
        <v>208</v>
      </c>
      <c r="O588" s="16">
        <f t="shared" si="39"/>
        <v>4.5871559633027525E-2</v>
      </c>
      <c r="P588" s="10">
        <v>10</v>
      </c>
    </row>
    <row r="589" spans="1:16" x14ac:dyDescent="0.4">
      <c r="A589" t="s">
        <v>113</v>
      </c>
      <c r="B589" t="s">
        <v>778</v>
      </c>
      <c r="C589" s="57">
        <v>4269</v>
      </c>
      <c r="D589" s="58">
        <f t="shared" si="36"/>
        <v>0.28812368236120872</v>
      </c>
      <c r="E589" s="59">
        <v>1230</v>
      </c>
      <c r="F589" s="57">
        <v>0</v>
      </c>
      <c r="G589" s="4">
        <v>1</v>
      </c>
      <c r="H589" s="4">
        <v>0</v>
      </c>
      <c r="I589" s="4">
        <v>6</v>
      </c>
      <c r="J589" s="59">
        <v>0</v>
      </c>
      <c r="K589" s="57">
        <v>639</v>
      </c>
      <c r="L589" s="4">
        <f t="shared" si="37"/>
        <v>377</v>
      </c>
      <c r="M589" s="64">
        <f t="shared" si="38"/>
        <v>0.5899843505477308</v>
      </c>
      <c r="N589">
        <v>366</v>
      </c>
      <c r="O589" s="16">
        <f t="shared" si="39"/>
        <v>2.9177718832891247E-2</v>
      </c>
      <c r="P589" s="10">
        <v>11</v>
      </c>
    </row>
    <row r="590" spans="1:16" x14ac:dyDescent="0.4">
      <c r="A590" t="s">
        <v>113</v>
      </c>
      <c r="B590" t="s">
        <v>779</v>
      </c>
      <c r="C590" s="57">
        <v>5110</v>
      </c>
      <c r="D590" s="58">
        <f t="shared" si="36"/>
        <v>0.1923679060665362</v>
      </c>
      <c r="E590" s="59">
        <v>983</v>
      </c>
      <c r="F590" s="57">
        <v>0</v>
      </c>
      <c r="G590" s="4">
        <v>0</v>
      </c>
      <c r="H590" s="4">
        <v>0</v>
      </c>
      <c r="I590" s="4">
        <v>25</v>
      </c>
      <c r="J590" s="59">
        <v>0</v>
      </c>
      <c r="K590" s="57">
        <v>481</v>
      </c>
      <c r="L590" s="4">
        <f t="shared" si="37"/>
        <v>302</v>
      </c>
      <c r="M590" s="64">
        <f t="shared" si="38"/>
        <v>0.62785862785862789</v>
      </c>
      <c r="N590">
        <v>284</v>
      </c>
      <c r="O590" s="16">
        <f t="shared" si="39"/>
        <v>5.9602649006622516E-2</v>
      </c>
      <c r="P590" s="10">
        <v>18</v>
      </c>
    </row>
    <row r="591" spans="1:16" x14ac:dyDescent="0.4">
      <c r="A591" t="s">
        <v>113</v>
      </c>
      <c r="B591" t="s">
        <v>780</v>
      </c>
      <c r="C591" s="57">
        <v>6068</v>
      </c>
      <c r="D591" s="58">
        <f t="shared" si="36"/>
        <v>0.23615688859591299</v>
      </c>
      <c r="E591" s="59">
        <v>1433</v>
      </c>
      <c r="F591" s="57">
        <v>0</v>
      </c>
      <c r="G591" s="4">
        <v>7</v>
      </c>
      <c r="H591" s="4">
        <v>0</v>
      </c>
      <c r="I591" s="4">
        <v>17</v>
      </c>
      <c r="J591" s="59">
        <v>0</v>
      </c>
      <c r="K591" s="57">
        <v>709</v>
      </c>
      <c r="L591" s="4">
        <f t="shared" si="37"/>
        <v>419</v>
      </c>
      <c r="M591" s="64">
        <f t="shared" si="38"/>
        <v>0.59097320169252465</v>
      </c>
      <c r="N591">
        <v>404</v>
      </c>
      <c r="O591" s="16">
        <f t="shared" si="39"/>
        <v>3.5799522673031027E-2</v>
      </c>
      <c r="P591" s="10">
        <v>15</v>
      </c>
    </row>
    <row r="592" spans="1:16" x14ac:dyDescent="0.4">
      <c r="A592" t="s">
        <v>113</v>
      </c>
      <c r="B592" t="s">
        <v>747</v>
      </c>
      <c r="C592" s="57">
        <v>5619</v>
      </c>
      <c r="D592" s="58">
        <f t="shared" si="36"/>
        <v>0.16889126179035416</v>
      </c>
      <c r="E592" s="59">
        <v>949</v>
      </c>
      <c r="F592" s="57">
        <v>0</v>
      </c>
      <c r="G592" s="4">
        <v>1</v>
      </c>
      <c r="H592" s="4">
        <v>0</v>
      </c>
      <c r="I592" s="4">
        <v>7</v>
      </c>
      <c r="J592" s="59">
        <v>0</v>
      </c>
      <c r="K592" s="57">
        <v>469</v>
      </c>
      <c r="L592" s="4">
        <f t="shared" si="37"/>
        <v>293</v>
      </c>
      <c r="M592" s="64">
        <f t="shared" si="38"/>
        <v>0.62473347547974412</v>
      </c>
      <c r="N592">
        <v>278</v>
      </c>
      <c r="O592" s="16">
        <f t="shared" si="39"/>
        <v>5.1194539249146756E-2</v>
      </c>
      <c r="P592" s="10">
        <v>15</v>
      </c>
    </row>
    <row r="593" spans="1:16" x14ac:dyDescent="0.4">
      <c r="A593" t="s">
        <v>113</v>
      </c>
      <c r="B593" t="s">
        <v>781</v>
      </c>
      <c r="C593" s="57">
        <v>4800</v>
      </c>
      <c r="D593" s="58">
        <f t="shared" si="36"/>
        <v>0.19291666666666665</v>
      </c>
      <c r="E593" s="59">
        <v>926</v>
      </c>
      <c r="F593" s="57">
        <v>0</v>
      </c>
      <c r="G593" s="4">
        <v>3</v>
      </c>
      <c r="H593" s="4">
        <v>0</v>
      </c>
      <c r="I593" s="4">
        <v>4</v>
      </c>
      <c r="J593" s="59">
        <v>0</v>
      </c>
      <c r="K593" s="57">
        <v>511</v>
      </c>
      <c r="L593" s="4">
        <f t="shared" si="37"/>
        <v>331</v>
      </c>
      <c r="M593" s="64">
        <f t="shared" si="38"/>
        <v>0.64774951076320941</v>
      </c>
      <c r="N593">
        <v>314</v>
      </c>
      <c r="O593" s="16">
        <f t="shared" si="39"/>
        <v>5.1359516616314202E-2</v>
      </c>
      <c r="P593" s="10">
        <v>17</v>
      </c>
    </row>
    <row r="594" spans="1:16" x14ac:dyDescent="0.4">
      <c r="A594" t="s">
        <v>113</v>
      </c>
      <c r="B594" t="s">
        <v>782</v>
      </c>
      <c r="C594" s="57">
        <v>5044</v>
      </c>
      <c r="D594" s="58">
        <f t="shared" si="36"/>
        <v>0.17624900872323554</v>
      </c>
      <c r="E594" s="59">
        <v>889</v>
      </c>
      <c r="F594" s="57">
        <v>0</v>
      </c>
      <c r="G594" s="4">
        <v>2</v>
      </c>
      <c r="H594" s="4">
        <v>0</v>
      </c>
      <c r="I594" s="4">
        <v>11</v>
      </c>
      <c r="J594" s="59">
        <v>0</v>
      </c>
      <c r="K594" s="57">
        <v>497</v>
      </c>
      <c r="L594" s="4">
        <f t="shared" si="37"/>
        <v>268</v>
      </c>
      <c r="M594" s="64">
        <f t="shared" si="38"/>
        <v>0.53923541247484907</v>
      </c>
      <c r="N594">
        <v>263</v>
      </c>
      <c r="O594" s="16">
        <f t="shared" si="39"/>
        <v>1.8656716417910446E-2</v>
      </c>
      <c r="P594" s="10">
        <v>5</v>
      </c>
    </row>
    <row r="595" spans="1:16" x14ac:dyDescent="0.4">
      <c r="A595" t="s">
        <v>113</v>
      </c>
      <c r="B595" t="s">
        <v>783</v>
      </c>
      <c r="C595" s="57">
        <v>5352</v>
      </c>
      <c r="D595" s="58">
        <f t="shared" si="36"/>
        <v>0.21487294469357249</v>
      </c>
      <c r="E595" s="59">
        <v>1150</v>
      </c>
      <c r="F595" s="57">
        <v>0</v>
      </c>
      <c r="G595" s="4">
        <v>0</v>
      </c>
      <c r="H595" s="4">
        <v>0</v>
      </c>
      <c r="I595" s="4">
        <v>16</v>
      </c>
      <c r="J595" s="59">
        <v>0</v>
      </c>
      <c r="K595" s="57">
        <v>486</v>
      </c>
      <c r="L595" s="4">
        <f t="shared" si="37"/>
        <v>299</v>
      </c>
      <c r="M595" s="64">
        <f t="shared" si="38"/>
        <v>0.6152263374485597</v>
      </c>
      <c r="N595">
        <v>285</v>
      </c>
      <c r="O595" s="16">
        <f t="shared" si="39"/>
        <v>4.6822742474916385E-2</v>
      </c>
      <c r="P595" s="10">
        <v>14</v>
      </c>
    </row>
    <row r="596" spans="1:16" x14ac:dyDescent="0.4">
      <c r="A596" t="s">
        <v>113</v>
      </c>
      <c r="B596" t="s">
        <v>784</v>
      </c>
      <c r="C596" s="57">
        <v>5068</v>
      </c>
      <c r="D596" s="58">
        <f t="shared" si="36"/>
        <v>0.23658247829518547</v>
      </c>
      <c r="E596" s="59">
        <v>1199</v>
      </c>
      <c r="F596" s="57">
        <v>0</v>
      </c>
      <c r="G596" s="4">
        <v>2</v>
      </c>
      <c r="H596" s="4">
        <v>0</v>
      </c>
      <c r="I596" s="4">
        <v>31</v>
      </c>
      <c r="J596" s="59">
        <v>0</v>
      </c>
      <c r="K596" s="57">
        <v>560</v>
      </c>
      <c r="L596" s="4">
        <f t="shared" si="37"/>
        <v>330</v>
      </c>
      <c r="M596" s="64">
        <f t="shared" si="38"/>
        <v>0.5892857142857143</v>
      </c>
      <c r="N596">
        <v>321</v>
      </c>
      <c r="O596" s="16">
        <f t="shared" si="39"/>
        <v>2.7272727272727271E-2</v>
      </c>
      <c r="P596" s="10">
        <v>9</v>
      </c>
    </row>
    <row r="597" spans="1:16" x14ac:dyDescent="0.4">
      <c r="A597" t="s">
        <v>113</v>
      </c>
      <c r="B597" t="s">
        <v>785</v>
      </c>
      <c r="C597" s="57">
        <v>5237</v>
      </c>
      <c r="D597" s="58">
        <f t="shared" si="36"/>
        <v>0.19362230284514034</v>
      </c>
      <c r="E597" s="59">
        <v>1014</v>
      </c>
      <c r="F597" s="57">
        <v>0</v>
      </c>
      <c r="G597" s="4">
        <v>2</v>
      </c>
      <c r="H597" s="4">
        <v>0</v>
      </c>
      <c r="I597" s="4">
        <v>13</v>
      </c>
      <c r="J597" s="59">
        <v>0</v>
      </c>
      <c r="K597" s="57">
        <v>536</v>
      </c>
      <c r="L597" s="4">
        <f t="shared" si="37"/>
        <v>323</v>
      </c>
      <c r="M597" s="64">
        <f t="shared" si="38"/>
        <v>0.60261194029850751</v>
      </c>
      <c r="N597">
        <v>309</v>
      </c>
      <c r="O597" s="16">
        <f t="shared" si="39"/>
        <v>4.3343653250773995E-2</v>
      </c>
      <c r="P597" s="10">
        <v>14</v>
      </c>
    </row>
    <row r="598" spans="1:16" x14ac:dyDescent="0.4">
      <c r="A598" t="s">
        <v>113</v>
      </c>
      <c r="B598" t="s">
        <v>786</v>
      </c>
      <c r="C598" s="57">
        <v>5921</v>
      </c>
      <c r="D598" s="58">
        <f t="shared" si="36"/>
        <v>0.20925519337949672</v>
      </c>
      <c r="E598" s="59">
        <v>1239</v>
      </c>
      <c r="F598" s="57">
        <v>0</v>
      </c>
      <c r="G598" s="4">
        <v>9</v>
      </c>
      <c r="H598" s="4">
        <v>0</v>
      </c>
      <c r="I598" s="4">
        <v>4</v>
      </c>
      <c r="J598" s="59">
        <v>0</v>
      </c>
      <c r="K598" s="57">
        <v>494</v>
      </c>
      <c r="L598" s="4">
        <f t="shared" si="37"/>
        <v>272</v>
      </c>
      <c r="M598" s="64">
        <f t="shared" si="38"/>
        <v>0.55060728744939269</v>
      </c>
      <c r="N598">
        <v>265</v>
      </c>
      <c r="O598" s="16">
        <f t="shared" si="39"/>
        <v>2.5735294117647058E-2</v>
      </c>
      <c r="P598" s="10">
        <v>7</v>
      </c>
    </row>
    <row r="599" spans="1:16" x14ac:dyDescent="0.4">
      <c r="A599" t="s">
        <v>113</v>
      </c>
      <c r="B599" t="s">
        <v>787</v>
      </c>
      <c r="C599" s="57">
        <v>5580</v>
      </c>
      <c r="D599" s="58">
        <f t="shared" si="36"/>
        <v>0.25017921146953404</v>
      </c>
      <c r="E599" s="59">
        <v>1396</v>
      </c>
      <c r="F599" s="57">
        <v>0</v>
      </c>
      <c r="G599" s="4">
        <v>1</v>
      </c>
      <c r="H599" s="4">
        <v>0</v>
      </c>
      <c r="I599" s="4">
        <v>24</v>
      </c>
      <c r="J599" s="59">
        <v>0</v>
      </c>
      <c r="K599" s="57">
        <v>732</v>
      </c>
      <c r="L599" s="4">
        <f t="shared" si="37"/>
        <v>427</v>
      </c>
      <c r="M599" s="64">
        <f t="shared" si="38"/>
        <v>0.58333333333333337</v>
      </c>
      <c r="N599">
        <v>418</v>
      </c>
      <c r="O599" s="16">
        <f t="shared" si="39"/>
        <v>2.1077283372365339E-2</v>
      </c>
      <c r="P599" s="10">
        <v>9</v>
      </c>
    </row>
    <row r="600" spans="1:16" x14ac:dyDescent="0.4">
      <c r="A600" t="s">
        <v>113</v>
      </c>
      <c r="B600" t="s">
        <v>788</v>
      </c>
      <c r="C600" s="57">
        <v>4943</v>
      </c>
      <c r="D600" s="58">
        <f t="shared" si="36"/>
        <v>0.20655472385191179</v>
      </c>
      <c r="E600" s="59">
        <v>1021</v>
      </c>
      <c r="F600" s="57">
        <v>0</v>
      </c>
      <c r="G600" s="4">
        <v>0</v>
      </c>
      <c r="H600" s="4">
        <v>0</v>
      </c>
      <c r="I600" s="4">
        <v>21</v>
      </c>
      <c r="J600" s="59">
        <v>0</v>
      </c>
      <c r="K600" s="57">
        <v>576</v>
      </c>
      <c r="L600" s="4">
        <f t="shared" si="37"/>
        <v>344</v>
      </c>
      <c r="M600" s="64">
        <f t="shared" si="38"/>
        <v>0.59722222222222221</v>
      </c>
      <c r="N600">
        <v>332</v>
      </c>
      <c r="O600" s="16">
        <f t="shared" si="39"/>
        <v>3.4883720930232558E-2</v>
      </c>
      <c r="P600" s="10">
        <v>12</v>
      </c>
    </row>
    <row r="601" spans="1:16" x14ac:dyDescent="0.4">
      <c r="A601" t="s">
        <v>114</v>
      </c>
      <c r="B601" t="s">
        <v>789</v>
      </c>
      <c r="C601" s="57">
        <v>6397</v>
      </c>
      <c r="D601" s="58">
        <f t="shared" si="36"/>
        <v>0.28310145380647178</v>
      </c>
      <c r="E601" s="59">
        <v>1811</v>
      </c>
      <c r="F601" s="57">
        <v>0</v>
      </c>
      <c r="G601" s="4">
        <v>5</v>
      </c>
      <c r="H601" s="4">
        <v>0</v>
      </c>
      <c r="I601" s="4">
        <v>6</v>
      </c>
      <c r="J601" s="59">
        <v>0</v>
      </c>
      <c r="K601" s="57">
        <v>906</v>
      </c>
      <c r="L601" s="4">
        <f t="shared" si="37"/>
        <v>654</v>
      </c>
      <c r="M601" s="64">
        <f t="shared" si="38"/>
        <v>0.72185430463576161</v>
      </c>
      <c r="N601">
        <v>628</v>
      </c>
      <c r="O601" s="16">
        <f t="shared" si="39"/>
        <v>3.9755351681957186E-2</v>
      </c>
      <c r="P601" s="10">
        <v>26</v>
      </c>
    </row>
    <row r="602" spans="1:16" x14ac:dyDescent="0.4">
      <c r="A602" t="s">
        <v>114</v>
      </c>
      <c r="B602" t="s">
        <v>790</v>
      </c>
      <c r="C602" s="57">
        <v>5318</v>
      </c>
      <c r="D602" s="58">
        <f t="shared" si="36"/>
        <v>0.27322301617149303</v>
      </c>
      <c r="E602" s="59">
        <v>1453</v>
      </c>
      <c r="F602" s="57">
        <v>0</v>
      </c>
      <c r="G602" s="4">
        <v>0</v>
      </c>
      <c r="H602" s="4">
        <v>0</v>
      </c>
      <c r="I602" s="4">
        <v>6</v>
      </c>
      <c r="J602" s="59">
        <v>0</v>
      </c>
      <c r="K602" s="57">
        <v>713</v>
      </c>
      <c r="L602" s="4">
        <f t="shared" si="37"/>
        <v>513</v>
      </c>
      <c r="M602" s="64">
        <f t="shared" si="38"/>
        <v>0.71949509116409538</v>
      </c>
      <c r="N602">
        <v>494</v>
      </c>
      <c r="O602" s="16">
        <f t="shared" si="39"/>
        <v>3.7037037037037035E-2</v>
      </c>
      <c r="P602" s="10">
        <v>19</v>
      </c>
    </row>
    <row r="603" spans="1:16" x14ac:dyDescent="0.4">
      <c r="A603" t="s">
        <v>114</v>
      </c>
      <c r="B603" t="s">
        <v>791</v>
      </c>
      <c r="C603" s="57">
        <v>6670</v>
      </c>
      <c r="D603" s="58">
        <f t="shared" si="36"/>
        <v>0.26581709145427285</v>
      </c>
      <c r="E603" s="59">
        <v>1773</v>
      </c>
      <c r="F603" s="57">
        <v>0</v>
      </c>
      <c r="G603" s="4">
        <v>2</v>
      </c>
      <c r="H603" s="4">
        <v>0</v>
      </c>
      <c r="I603" s="4">
        <v>12</v>
      </c>
      <c r="J603" s="59">
        <v>0</v>
      </c>
      <c r="K603" s="57">
        <v>865</v>
      </c>
      <c r="L603" s="4">
        <f t="shared" si="37"/>
        <v>579</v>
      </c>
      <c r="M603" s="64">
        <f t="shared" si="38"/>
        <v>0.66936416184971104</v>
      </c>
      <c r="N603">
        <v>543</v>
      </c>
      <c r="O603" s="16">
        <f t="shared" si="39"/>
        <v>6.2176165803108807E-2</v>
      </c>
      <c r="P603" s="10">
        <v>36</v>
      </c>
    </row>
    <row r="604" spans="1:16" x14ac:dyDescent="0.4">
      <c r="A604" t="s">
        <v>114</v>
      </c>
      <c r="B604" t="s">
        <v>792</v>
      </c>
      <c r="C604" s="57">
        <v>5601</v>
      </c>
      <c r="D604" s="58">
        <f t="shared" si="36"/>
        <v>0.30548116407784326</v>
      </c>
      <c r="E604" s="59">
        <v>1711</v>
      </c>
      <c r="F604" s="57">
        <v>0</v>
      </c>
      <c r="G604" s="4">
        <v>1</v>
      </c>
      <c r="H604" s="4">
        <v>0</v>
      </c>
      <c r="I604" s="4">
        <v>6</v>
      </c>
      <c r="J604" s="59">
        <v>0</v>
      </c>
      <c r="K604" s="57">
        <v>780</v>
      </c>
      <c r="L604" s="4">
        <f t="shared" si="37"/>
        <v>556</v>
      </c>
      <c r="M604" s="64">
        <f t="shared" si="38"/>
        <v>0.71282051282051284</v>
      </c>
      <c r="N604">
        <v>549</v>
      </c>
      <c r="O604" s="16">
        <f t="shared" si="39"/>
        <v>1.2589928057553957E-2</v>
      </c>
      <c r="P604" s="10">
        <v>7</v>
      </c>
    </row>
    <row r="605" spans="1:16" x14ac:dyDescent="0.4">
      <c r="A605" t="s">
        <v>114</v>
      </c>
      <c r="B605" t="s">
        <v>793</v>
      </c>
      <c r="C605" s="57">
        <v>6817</v>
      </c>
      <c r="D605" s="58">
        <f t="shared" si="36"/>
        <v>0.30805339592195979</v>
      </c>
      <c r="E605" s="59">
        <v>2100</v>
      </c>
      <c r="F605" s="57">
        <v>0</v>
      </c>
      <c r="G605" s="4">
        <v>1</v>
      </c>
      <c r="H605" s="4">
        <v>0</v>
      </c>
      <c r="I605" s="4">
        <v>10</v>
      </c>
      <c r="J605" s="59">
        <v>0</v>
      </c>
      <c r="K605" s="57">
        <v>885</v>
      </c>
      <c r="L605" s="4">
        <f t="shared" si="37"/>
        <v>618</v>
      </c>
      <c r="M605" s="64">
        <f t="shared" si="38"/>
        <v>0.69830508474576269</v>
      </c>
      <c r="N605">
        <v>612</v>
      </c>
      <c r="O605" s="16">
        <f t="shared" si="39"/>
        <v>9.7087378640776691E-3</v>
      </c>
      <c r="P605" s="10">
        <v>6</v>
      </c>
    </row>
    <row r="606" spans="1:16" x14ac:dyDescent="0.4">
      <c r="A606" t="s">
        <v>114</v>
      </c>
      <c r="B606" t="s">
        <v>794</v>
      </c>
      <c r="C606" s="57">
        <v>5228</v>
      </c>
      <c r="D606" s="58">
        <f t="shared" si="36"/>
        <v>0.26109410864575361</v>
      </c>
      <c r="E606" s="59">
        <v>1365</v>
      </c>
      <c r="F606" s="57">
        <v>0</v>
      </c>
      <c r="G606" s="4">
        <v>3</v>
      </c>
      <c r="H606" s="4">
        <v>0</v>
      </c>
      <c r="I606" s="4">
        <v>8</v>
      </c>
      <c r="J606" s="59">
        <v>0</v>
      </c>
      <c r="K606" s="57">
        <v>655</v>
      </c>
      <c r="L606" s="4">
        <f t="shared" si="37"/>
        <v>444</v>
      </c>
      <c r="M606" s="64">
        <f t="shared" si="38"/>
        <v>0.67786259541984728</v>
      </c>
      <c r="N606">
        <v>438</v>
      </c>
      <c r="O606" s="16">
        <f t="shared" si="39"/>
        <v>1.3513513513513514E-2</v>
      </c>
      <c r="P606" s="10">
        <v>6</v>
      </c>
    </row>
    <row r="607" spans="1:16" x14ac:dyDescent="0.4">
      <c r="A607" t="s">
        <v>114</v>
      </c>
      <c r="B607" t="s">
        <v>795</v>
      </c>
      <c r="C607" s="57">
        <v>5680</v>
      </c>
      <c r="D607" s="58">
        <f t="shared" si="36"/>
        <v>0.27658450704225351</v>
      </c>
      <c r="E607" s="59">
        <v>1571</v>
      </c>
      <c r="F607" s="57">
        <v>0</v>
      </c>
      <c r="G607" s="4">
        <v>3</v>
      </c>
      <c r="H607" s="4">
        <v>0</v>
      </c>
      <c r="I607" s="4">
        <v>2</v>
      </c>
      <c r="J607" s="59">
        <v>0</v>
      </c>
      <c r="K607" s="57">
        <v>813</v>
      </c>
      <c r="L607" s="4">
        <f t="shared" si="37"/>
        <v>557</v>
      </c>
      <c r="M607" s="64">
        <f t="shared" si="38"/>
        <v>0.68511685116851173</v>
      </c>
      <c r="N607">
        <v>544</v>
      </c>
      <c r="O607" s="16">
        <f t="shared" si="39"/>
        <v>2.333931777378815E-2</v>
      </c>
      <c r="P607" s="10">
        <v>13</v>
      </c>
    </row>
    <row r="608" spans="1:16" x14ac:dyDescent="0.4">
      <c r="A608" t="s">
        <v>114</v>
      </c>
      <c r="B608" t="s">
        <v>796</v>
      </c>
      <c r="C608" s="57">
        <v>5749</v>
      </c>
      <c r="D608" s="58">
        <f t="shared" si="36"/>
        <v>0.24908679770394851</v>
      </c>
      <c r="E608" s="59">
        <v>1432</v>
      </c>
      <c r="F608" s="57">
        <v>0</v>
      </c>
      <c r="G608" s="4">
        <v>4</v>
      </c>
      <c r="H608" s="4">
        <v>1</v>
      </c>
      <c r="I608" s="4">
        <v>5</v>
      </c>
      <c r="J608" s="59">
        <v>0</v>
      </c>
      <c r="K608" s="57">
        <v>807</v>
      </c>
      <c r="L608" s="4">
        <f t="shared" si="37"/>
        <v>542</v>
      </c>
      <c r="M608" s="64">
        <f t="shared" si="38"/>
        <v>0.67162329615861216</v>
      </c>
      <c r="N608">
        <v>531</v>
      </c>
      <c r="O608" s="16">
        <f t="shared" si="39"/>
        <v>2.0295202952029519E-2</v>
      </c>
      <c r="P608" s="10">
        <v>11</v>
      </c>
    </row>
    <row r="609" spans="1:16" x14ac:dyDescent="0.4">
      <c r="A609" t="s">
        <v>114</v>
      </c>
      <c r="B609" t="s">
        <v>797</v>
      </c>
      <c r="C609" s="57">
        <v>6269</v>
      </c>
      <c r="D609" s="58">
        <f t="shared" si="36"/>
        <v>0.3041952464507896</v>
      </c>
      <c r="E609" s="59">
        <v>1907</v>
      </c>
      <c r="F609" s="57">
        <v>0</v>
      </c>
      <c r="G609" s="4">
        <v>1</v>
      </c>
      <c r="H609" s="4">
        <v>0</v>
      </c>
      <c r="I609" s="4">
        <v>10</v>
      </c>
      <c r="J609" s="59">
        <v>0</v>
      </c>
      <c r="K609" s="57">
        <v>839</v>
      </c>
      <c r="L609" s="4">
        <f t="shared" si="37"/>
        <v>583</v>
      </c>
      <c r="M609" s="64">
        <f t="shared" si="38"/>
        <v>0.69487485101311086</v>
      </c>
      <c r="N609">
        <v>577</v>
      </c>
      <c r="O609" s="16">
        <f t="shared" si="39"/>
        <v>1.0291595197255575E-2</v>
      </c>
      <c r="P609" s="10">
        <v>6</v>
      </c>
    </row>
    <row r="610" spans="1:16" x14ac:dyDescent="0.4">
      <c r="A610" t="s">
        <v>114</v>
      </c>
      <c r="B610" t="s">
        <v>798</v>
      </c>
      <c r="C610" s="57">
        <v>5339</v>
      </c>
      <c r="D610" s="58">
        <f t="shared" si="36"/>
        <v>0.26952612848848101</v>
      </c>
      <c r="E610" s="59">
        <v>1439</v>
      </c>
      <c r="F610" s="57">
        <v>0</v>
      </c>
      <c r="G610" s="4">
        <v>0</v>
      </c>
      <c r="H610" s="4">
        <v>1</v>
      </c>
      <c r="I610" s="4">
        <v>0</v>
      </c>
      <c r="J610" s="59">
        <v>0</v>
      </c>
      <c r="K610" s="57">
        <v>732</v>
      </c>
      <c r="L610" s="4">
        <f t="shared" si="37"/>
        <v>515</v>
      </c>
      <c r="M610" s="64">
        <f t="shared" si="38"/>
        <v>0.70355191256830596</v>
      </c>
      <c r="N610">
        <v>503</v>
      </c>
      <c r="O610" s="16">
        <f t="shared" si="39"/>
        <v>2.3300970873786409E-2</v>
      </c>
      <c r="P610" s="10">
        <v>12</v>
      </c>
    </row>
    <row r="611" spans="1:16" x14ac:dyDescent="0.4">
      <c r="A611" t="s">
        <v>114</v>
      </c>
      <c r="B611" t="s">
        <v>799</v>
      </c>
      <c r="C611" s="57">
        <v>6135</v>
      </c>
      <c r="D611" s="58">
        <f t="shared" si="36"/>
        <v>0.31116544417277914</v>
      </c>
      <c r="E611" s="59">
        <v>1909</v>
      </c>
      <c r="F611" s="57">
        <v>0</v>
      </c>
      <c r="G611" s="4">
        <v>1</v>
      </c>
      <c r="H611" s="4">
        <v>0</v>
      </c>
      <c r="I611" s="4">
        <v>11</v>
      </c>
      <c r="J611" s="59">
        <v>0</v>
      </c>
      <c r="K611" s="57">
        <v>841</v>
      </c>
      <c r="L611" s="4">
        <f t="shared" si="37"/>
        <v>595</v>
      </c>
      <c r="M611" s="64">
        <f t="shared" si="38"/>
        <v>0.70749108204518429</v>
      </c>
      <c r="N611">
        <v>590</v>
      </c>
      <c r="O611" s="16">
        <f t="shared" si="39"/>
        <v>8.4033613445378148E-3</v>
      </c>
      <c r="P611" s="10">
        <v>5</v>
      </c>
    </row>
    <row r="612" spans="1:16" x14ac:dyDescent="0.4">
      <c r="A612" t="s">
        <v>115</v>
      </c>
      <c r="B612" t="s">
        <v>800</v>
      </c>
      <c r="C612" s="57">
        <v>6384</v>
      </c>
      <c r="D612" s="58">
        <f t="shared" si="36"/>
        <v>0.2817982456140351</v>
      </c>
      <c r="E612" s="59">
        <v>1799</v>
      </c>
      <c r="F612" s="57">
        <v>0</v>
      </c>
      <c r="G612" s="4">
        <v>3</v>
      </c>
      <c r="H612" s="4">
        <v>0</v>
      </c>
      <c r="I612" s="4">
        <v>9</v>
      </c>
      <c r="J612" s="59">
        <v>0</v>
      </c>
      <c r="K612" s="57">
        <v>957</v>
      </c>
      <c r="L612" s="4">
        <f t="shared" si="37"/>
        <v>667</v>
      </c>
      <c r="M612" s="64">
        <f t="shared" si="38"/>
        <v>0.69696969696969702</v>
      </c>
      <c r="N612">
        <v>634</v>
      </c>
      <c r="O612" s="16">
        <f t="shared" si="39"/>
        <v>4.9475262368815595E-2</v>
      </c>
      <c r="P612" s="10">
        <v>33</v>
      </c>
    </row>
    <row r="613" spans="1:16" x14ac:dyDescent="0.4">
      <c r="A613" t="s">
        <v>115</v>
      </c>
      <c r="B613" t="s">
        <v>801</v>
      </c>
      <c r="C613" s="57">
        <v>5855</v>
      </c>
      <c r="D613" s="58">
        <f t="shared" si="36"/>
        <v>0.35866780529462</v>
      </c>
      <c r="E613" s="59">
        <v>2100</v>
      </c>
      <c r="F613" s="57">
        <v>0</v>
      </c>
      <c r="G613" s="4">
        <v>1</v>
      </c>
      <c r="H613" s="4">
        <v>0</v>
      </c>
      <c r="I613" s="4">
        <v>7</v>
      </c>
      <c r="J613" s="59">
        <v>0</v>
      </c>
      <c r="K613" s="57">
        <v>1240</v>
      </c>
      <c r="L613" s="4">
        <f t="shared" si="37"/>
        <v>864</v>
      </c>
      <c r="M613" s="64">
        <f t="shared" si="38"/>
        <v>0.6967741935483871</v>
      </c>
      <c r="N613">
        <v>845</v>
      </c>
      <c r="O613" s="16">
        <f t="shared" si="39"/>
        <v>2.1990740740740741E-2</v>
      </c>
      <c r="P613" s="10">
        <v>19</v>
      </c>
    </row>
    <row r="614" spans="1:16" x14ac:dyDescent="0.4">
      <c r="A614" t="s">
        <v>115</v>
      </c>
      <c r="B614" t="s">
        <v>802</v>
      </c>
      <c r="C614" s="57">
        <v>8044</v>
      </c>
      <c r="D614" s="58">
        <f t="shared" si="36"/>
        <v>0.29835902536051717</v>
      </c>
      <c r="E614" s="59">
        <v>2400</v>
      </c>
      <c r="F614" s="57">
        <v>0</v>
      </c>
      <c r="G614" s="4">
        <v>2</v>
      </c>
      <c r="H614" s="4">
        <v>0</v>
      </c>
      <c r="I614" s="4">
        <v>24</v>
      </c>
      <c r="J614" s="59">
        <v>0</v>
      </c>
      <c r="K614" s="57">
        <v>1324</v>
      </c>
      <c r="L614" s="4">
        <f t="shared" si="37"/>
        <v>909</v>
      </c>
      <c r="M614" s="64">
        <f t="shared" si="38"/>
        <v>0.68655589123867067</v>
      </c>
      <c r="N614">
        <v>872</v>
      </c>
      <c r="O614" s="16">
        <f t="shared" si="39"/>
        <v>4.0704070407040702E-2</v>
      </c>
      <c r="P614" s="10">
        <v>37</v>
      </c>
    </row>
    <row r="615" spans="1:16" x14ac:dyDescent="0.4">
      <c r="A615" t="s">
        <v>115</v>
      </c>
      <c r="B615" t="s">
        <v>803</v>
      </c>
      <c r="C615" s="57">
        <v>6668</v>
      </c>
      <c r="D615" s="58">
        <f t="shared" si="36"/>
        <v>0.3665266946610678</v>
      </c>
      <c r="E615" s="59">
        <v>2444</v>
      </c>
      <c r="F615" s="57">
        <v>0</v>
      </c>
      <c r="G615" s="4">
        <v>3</v>
      </c>
      <c r="H615" s="4">
        <v>0</v>
      </c>
      <c r="I615" s="4">
        <v>9</v>
      </c>
      <c r="J615" s="59">
        <v>0</v>
      </c>
      <c r="K615" s="57">
        <v>1396</v>
      </c>
      <c r="L615" s="4">
        <f t="shared" si="37"/>
        <v>998</v>
      </c>
      <c r="M615" s="64">
        <f t="shared" si="38"/>
        <v>0.71489971346704873</v>
      </c>
      <c r="N615">
        <v>973</v>
      </c>
      <c r="O615" s="16">
        <f t="shared" si="39"/>
        <v>2.5050100200400802E-2</v>
      </c>
      <c r="P615" s="10">
        <v>25</v>
      </c>
    </row>
    <row r="616" spans="1:16" x14ac:dyDescent="0.4">
      <c r="A616" t="s">
        <v>115</v>
      </c>
      <c r="B616" t="s">
        <v>804</v>
      </c>
      <c r="C616" s="57">
        <v>6177</v>
      </c>
      <c r="D616" s="58">
        <f t="shared" si="36"/>
        <v>0.39388052452646916</v>
      </c>
      <c r="E616" s="59">
        <v>2433</v>
      </c>
      <c r="F616" s="57">
        <v>0</v>
      </c>
      <c r="G616" s="4">
        <v>3</v>
      </c>
      <c r="H616" s="4">
        <v>0</v>
      </c>
      <c r="I616" s="4">
        <v>8</v>
      </c>
      <c r="J616" s="59">
        <v>0</v>
      </c>
      <c r="K616" s="57">
        <v>1129</v>
      </c>
      <c r="L616" s="4">
        <f t="shared" si="37"/>
        <v>813</v>
      </c>
      <c r="M616" s="64">
        <f t="shared" si="38"/>
        <v>0.72010628875110716</v>
      </c>
      <c r="N616">
        <v>792</v>
      </c>
      <c r="O616" s="16">
        <f t="shared" si="39"/>
        <v>2.5830258302583026E-2</v>
      </c>
      <c r="P616" s="10">
        <v>21</v>
      </c>
    </row>
    <row r="617" spans="1:16" x14ac:dyDescent="0.4">
      <c r="A617" t="s">
        <v>115</v>
      </c>
      <c r="B617" t="s">
        <v>805</v>
      </c>
      <c r="C617" s="57">
        <v>6805</v>
      </c>
      <c r="D617" s="58">
        <f t="shared" si="36"/>
        <v>0.36869948567229976</v>
      </c>
      <c r="E617" s="59">
        <v>2509</v>
      </c>
      <c r="F617" s="57">
        <v>0</v>
      </c>
      <c r="G617" s="4">
        <v>1</v>
      </c>
      <c r="H617" s="4">
        <v>0</v>
      </c>
      <c r="I617" s="4">
        <v>3</v>
      </c>
      <c r="J617" s="59">
        <v>0</v>
      </c>
      <c r="K617" s="57">
        <v>1308</v>
      </c>
      <c r="L617" s="4">
        <f t="shared" si="37"/>
        <v>922</v>
      </c>
      <c r="M617" s="64">
        <f t="shared" si="38"/>
        <v>0.7048929663608563</v>
      </c>
      <c r="N617">
        <v>900</v>
      </c>
      <c r="O617" s="16">
        <f t="shared" si="39"/>
        <v>2.3861171366594359E-2</v>
      </c>
      <c r="P617" s="10">
        <v>22</v>
      </c>
    </row>
    <row r="618" spans="1:16" x14ac:dyDescent="0.4">
      <c r="A618" t="s">
        <v>115</v>
      </c>
      <c r="B618" t="s">
        <v>806</v>
      </c>
      <c r="C618" s="57">
        <v>7310</v>
      </c>
      <c r="D618" s="58">
        <f t="shared" si="36"/>
        <v>0.36196990424076608</v>
      </c>
      <c r="E618" s="59">
        <v>2646</v>
      </c>
      <c r="F618" s="57">
        <v>0</v>
      </c>
      <c r="G618" s="4">
        <v>2</v>
      </c>
      <c r="H618" s="4">
        <v>0</v>
      </c>
      <c r="I618" s="4">
        <v>12</v>
      </c>
      <c r="J618" s="59">
        <v>0</v>
      </c>
      <c r="K618" s="57">
        <v>1362</v>
      </c>
      <c r="L618" s="4">
        <f t="shared" si="37"/>
        <v>954</v>
      </c>
      <c r="M618" s="64">
        <f t="shared" si="38"/>
        <v>0.70044052863436124</v>
      </c>
      <c r="N618">
        <v>910</v>
      </c>
      <c r="O618" s="16">
        <f t="shared" si="39"/>
        <v>4.6121593291404611E-2</v>
      </c>
      <c r="P618" s="10">
        <v>44</v>
      </c>
    </row>
    <row r="619" spans="1:16" x14ac:dyDescent="0.4">
      <c r="A619" t="s">
        <v>115</v>
      </c>
      <c r="B619" t="s">
        <v>807</v>
      </c>
      <c r="C619" s="57">
        <v>7529</v>
      </c>
      <c r="D619" s="58">
        <f t="shared" si="36"/>
        <v>0.32939301368043566</v>
      </c>
      <c r="E619" s="59">
        <v>2480</v>
      </c>
      <c r="F619" s="57">
        <v>0</v>
      </c>
      <c r="G619" s="4">
        <v>5</v>
      </c>
      <c r="H619" s="4">
        <v>0</v>
      </c>
      <c r="I619" s="4">
        <v>11</v>
      </c>
      <c r="J619" s="59">
        <v>0</v>
      </c>
      <c r="K619" s="57">
        <v>1330</v>
      </c>
      <c r="L619" s="4">
        <f t="shared" si="37"/>
        <v>928</v>
      </c>
      <c r="M619" s="64">
        <f t="shared" si="38"/>
        <v>0.69774436090225567</v>
      </c>
      <c r="N619">
        <v>901</v>
      </c>
      <c r="O619" s="16">
        <f t="shared" si="39"/>
        <v>2.9094827586206896E-2</v>
      </c>
      <c r="P619" s="10">
        <v>27</v>
      </c>
    </row>
    <row r="620" spans="1:16" x14ac:dyDescent="0.4">
      <c r="A620" t="s">
        <v>115</v>
      </c>
      <c r="B620" t="s">
        <v>808</v>
      </c>
      <c r="C620" s="57">
        <v>6497</v>
      </c>
      <c r="D620" s="58">
        <f t="shared" si="36"/>
        <v>0.33384639064183469</v>
      </c>
      <c r="E620" s="59">
        <v>2169</v>
      </c>
      <c r="F620" s="57">
        <v>0</v>
      </c>
      <c r="G620" s="4">
        <v>3</v>
      </c>
      <c r="H620" s="4">
        <v>0</v>
      </c>
      <c r="I620" s="4">
        <v>7</v>
      </c>
      <c r="J620" s="59">
        <v>0</v>
      </c>
      <c r="K620" s="57">
        <v>1079</v>
      </c>
      <c r="L620" s="4">
        <f t="shared" si="37"/>
        <v>769</v>
      </c>
      <c r="M620" s="64">
        <f t="shared" si="38"/>
        <v>0.71269694161260422</v>
      </c>
      <c r="N620">
        <v>742</v>
      </c>
      <c r="O620" s="16">
        <f t="shared" si="39"/>
        <v>3.5110533159947985E-2</v>
      </c>
      <c r="P620" s="10">
        <v>27</v>
      </c>
    </row>
    <row r="621" spans="1:16" x14ac:dyDescent="0.4">
      <c r="A621" t="s">
        <v>115</v>
      </c>
      <c r="B621" t="s">
        <v>809</v>
      </c>
      <c r="C621" s="57">
        <v>6661</v>
      </c>
      <c r="D621" s="58">
        <f t="shared" si="36"/>
        <v>0.3223239753790722</v>
      </c>
      <c r="E621" s="59">
        <v>2147</v>
      </c>
      <c r="F621" s="57">
        <v>0</v>
      </c>
      <c r="G621" s="4">
        <v>0</v>
      </c>
      <c r="H621" s="4">
        <v>0</v>
      </c>
      <c r="I621" s="4">
        <v>6</v>
      </c>
      <c r="J621" s="59">
        <v>0</v>
      </c>
      <c r="K621" s="57">
        <v>1259</v>
      </c>
      <c r="L621" s="4">
        <f t="shared" si="37"/>
        <v>944</v>
      </c>
      <c r="M621" s="64">
        <f t="shared" si="38"/>
        <v>0.74980142970611596</v>
      </c>
      <c r="N621">
        <v>914</v>
      </c>
      <c r="O621" s="16">
        <f t="shared" si="39"/>
        <v>3.1779661016949151E-2</v>
      </c>
      <c r="P621" s="10">
        <v>30</v>
      </c>
    </row>
    <row r="622" spans="1:16" x14ac:dyDescent="0.4">
      <c r="A622" t="s">
        <v>115</v>
      </c>
      <c r="B622" t="s">
        <v>810</v>
      </c>
      <c r="C622" s="57">
        <v>6667</v>
      </c>
      <c r="D622" s="58">
        <f t="shared" si="36"/>
        <v>0.32323383830808461</v>
      </c>
      <c r="E622" s="59">
        <v>2155</v>
      </c>
      <c r="F622" s="57">
        <v>0</v>
      </c>
      <c r="G622" s="4">
        <v>1</v>
      </c>
      <c r="H622" s="4">
        <v>0</v>
      </c>
      <c r="I622" s="4">
        <v>27</v>
      </c>
      <c r="J622" s="59">
        <v>0</v>
      </c>
      <c r="K622" s="57">
        <v>1201</v>
      </c>
      <c r="L622" s="4">
        <f t="shared" si="37"/>
        <v>847</v>
      </c>
      <c r="M622" s="64">
        <f t="shared" si="38"/>
        <v>0.70524562864279772</v>
      </c>
      <c r="N622">
        <v>819</v>
      </c>
      <c r="O622" s="16">
        <f t="shared" si="39"/>
        <v>3.3057851239669422E-2</v>
      </c>
      <c r="P622" s="10">
        <v>28</v>
      </c>
    </row>
    <row r="623" spans="1:16" x14ac:dyDescent="0.4">
      <c r="A623" t="s">
        <v>116</v>
      </c>
      <c r="B623" t="s">
        <v>811</v>
      </c>
      <c r="C623" s="57">
        <v>5818</v>
      </c>
      <c r="D623" s="58">
        <f t="shared" si="36"/>
        <v>0.29185287040220009</v>
      </c>
      <c r="E623" s="59">
        <v>1698</v>
      </c>
      <c r="F623" s="57">
        <v>0</v>
      </c>
      <c r="G623" s="4">
        <v>2</v>
      </c>
      <c r="H623" s="4">
        <v>0</v>
      </c>
      <c r="I623" s="4">
        <v>10</v>
      </c>
      <c r="J623" s="59">
        <v>0</v>
      </c>
      <c r="K623" s="57">
        <v>885</v>
      </c>
      <c r="L623" s="4">
        <f t="shared" si="37"/>
        <v>618</v>
      </c>
      <c r="M623" s="64">
        <f t="shared" si="38"/>
        <v>0.69830508474576269</v>
      </c>
      <c r="N623">
        <v>597</v>
      </c>
      <c r="O623" s="16">
        <f t="shared" si="39"/>
        <v>3.3980582524271843E-2</v>
      </c>
      <c r="P623" s="10">
        <v>21</v>
      </c>
    </row>
    <row r="624" spans="1:16" x14ac:dyDescent="0.4">
      <c r="A624" t="s">
        <v>116</v>
      </c>
      <c r="B624" t="s">
        <v>812</v>
      </c>
      <c r="C624" s="57">
        <v>5664</v>
      </c>
      <c r="D624" s="58">
        <f t="shared" si="36"/>
        <v>0.24487994350282485</v>
      </c>
      <c r="E624" s="59">
        <v>1387</v>
      </c>
      <c r="F624" s="57">
        <v>0</v>
      </c>
      <c r="G624" s="4">
        <v>0</v>
      </c>
      <c r="H624" s="4">
        <v>0</v>
      </c>
      <c r="I624" s="4">
        <v>5</v>
      </c>
      <c r="J624" s="59">
        <v>0</v>
      </c>
      <c r="K624" s="57">
        <v>906</v>
      </c>
      <c r="L624" s="4">
        <f t="shared" si="37"/>
        <v>635</v>
      </c>
      <c r="M624" s="64">
        <f t="shared" si="38"/>
        <v>0.70088300220750555</v>
      </c>
      <c r="N624">
        <v>612</v>
      </c>
      <c r="O624" s="16">
        <f t="shared" si="39"/>
        <v>3.6220472440944881E-2</v>
      </c>
      <c r="P624" s="10">
        <v>23</v>
      </c>
    </row>
    <row r="625" spans="1:16" x14ac:dyDescent="0.4">
      <c r="A625" t="s">
        <v>116</v>
      </c>
      <c r="B625" t="s">
        <v>813</v>
      </c>
      <c r="C625" s="57">
        <v>5566</v>
      </c>
      <c r="D625" s="58">
        <f t="shared" si="36"/>
        <v>0.37513474667624863</v>
      </c>
      <c r="E625" s="59">
        <v>2088</v>
      </c>
      <c r="F625" s="57">
        <v>0</v>
      </c>
      <c r="G625" s="4">
        <v>2</v>
      </c>
      <c r="H625" s="4">
        <v>0</v>
      </c>
      <c r="I625" s="4">
        <v>9</v>
      </c>
      <c r="J625" s="59">
        <v>0</v>
      </c>
      <c r="K625" s="57">
        <v>1258</v>
      </c>
      <c r="L625" s="4">
        <f t="shared" si="37"/>
        <v>923</v>
      </c>
      <c r="M625" s="64">
        <f t="shared" si="38"/>
        <v>0.73370429252782199</v>
      </c>
      <c r="N625">
        <v>891</v>
      </c>
      <c r="O625" s="16">
        <f t="shared" si="39"/>
        <v>3.4669555796316358E-2</v>
      </c>
      <c r="P625" s="10">
        <v>32</v>
      </c>
    </row>
    <row r="626" spans="1:16" x14ac:dyDescent="0.4">
      <c r="A626" t="s">
        <v>116</v>
      </c>
      <c r="B626" t="s">
        <v>814</v>
      </c>
      <c r="C626" s="57">
        <v>6267</v>
      </c>
      <c r="D626" s="58">
        <f t="shared" si="36"/>
        <v>0.25674166267751714</v>
      </c>
      <c r="E626" s="59">
        <v>1609</v>
      </c>
      <c r="F626" s="57">
        <v>0</v>
      </c>
      <c r="G626" s="4">
        <v>2</v>
      </c>
      <c r="H626" s="4">
        <v>1</v>
      </c>
      <c r="I626" s="4">
        <v>9</v>
      </c>
      <c r="J626" s="59">
        <v>0</v>
      </c>
      <c r="K626" s="57">
        <v>928</v>
      </c>
      <c r="L626" s="4">
        <f t="shared" si="37"/>
        <v>643</v>
      </c>
      <c r="M626" s="64">
        <f t="shared" si="38"/>
        <v>0.69288793103448276</v>
      </c>
      <c r="N626">
        <v>625</v>
      </c>
      <c r="O626" s="16">
        <f t="shared" si="39"/>
        <v>2.7993779160186624E-2</v>
      </c>
      <c r="P626" s="10">
        <v>18</v>
      </c>
    </row>
    <row r="627" spans="1:16" x14ac:dyDescent="0.4">
      <c r="A627" t="s">
        <v>116</v>
      </c>
      <c r="B627" t="s">
        <v>815</v>
      </c>
      <c r="C627" s="57">
        <v>6183</v>
      </c>
      <c r="D627" s="58">
        <f t="shared" si="36"/>
        <v>0.32055636422448647</v>
      </c>
      <c r="E627" s="59">
        <v>1982</v>
      </c>
      <c r="F627" s="57">
        <v>0</v>
      </c>
      <c r="G627" s="4">
        <v>0</v>
      </c>
      <c r="H627" s="4">
        <v>0</v>
      </c>
      <c r="I627" s="4">
        <v>9</v>
      </c>
      <c r="J627" s="59">
        <v>0</v>
      </c>
      <c r="K627" s="57">
        <v>1243</v>
      </c>
      <c r="L627" s="4">
        <f t="shared" si="37"/>
        <v>858</v>
      </c>
      <c r="M627" s="64">
        <f t="shared" si="38"/>
        <v>0.69026548672566368</v>
      </c>
      <c r="N627">
        <v>833</v>
      </c>
      <c r="O627" s="16">
        <f t="shared" si="39"/>
        <v>2.9137529137529136E-2</v>
      </c>
      <c r="P627" s="10">
        <v>25</v>
      </c>
    </row>
    <row r="628" spans="1:16" x14ac:dyDescent="0.4">
      <c r="A628" t="s">
        <v>116</v>
      </c>
      <c r="B628" t="s">
        <v>816</v>
      </c>
      <c r="C628" s="57">
        <v>6575</v>
      </c>
      <c r="D628" s="58">
        <f t="shared" si="36"/>
        <v>0.25216730038022811</v>
      </c>
      <c r="E628" s="59">
        <v>1658</v>
      </c>
      <c r="F628" s="57">
        <v>0</v>
      </c>
      <c r="G628" s="4">
        <v>0</v>
      </c>
      <c r="H628" s="4">
        <v>0</v>
      </c>
      <c r="I628" s="4">
        <v>10</v>
      </c>
      <c r="J628" s="59">
        <v>0</v>
      </c>
      <c r="K628" s="57">
        <v>937</v>
      </c>
      <c r="L628" s="4">
        <f t="shared" si="37"/>
        <v>616</v>
      </c>
      <c r="M628" s="64">
        <f t="shared" si="38"/>
        <v>0.6574172892209178</v>
      </c>
      <c r="N628">
        <v>592</v>
      </c>
      <c r="O628" s="16">
        <f t="shared" si="39"/>
        <v>3.896103896103896E-2</v>
      </c>
      <c r="P628" s="10">
        <v>24</v>
      </c>
    </row>
    <row r="629" spans="1:16" x14ac:dyDescent="0.4">
      <c r="A629" t="s">
        <v>116</v>
      </c>
      <c r="B629" t="s">
        <v>817</v>
      </c>
      <c r="C629" s="57">
        <v>5955</v>
      </c>
      <c r="D629" s="58">
        <f t="shared" si="36"/>
        <v>0.17951301427371957</v>
      </c>
      <c r="E629" s="59">
        <v>1069</v>
      </c>
      <c r="F629" s="57">
        <v>0</v>
      </c>
      <c r="G629" s="4">
        <v>0</v>
      </c>
      <c r="H629" s="4">
        <v>0</v>
      </c>
      <c r="I629" s="4">
        <v>2</v>
      </c>
      <c r="J629" s="59">
        <v>0</v>
      </c>
      <c r="K629" s="57">
        <v>736</v>
      </c>
      <c r="L629" s="4">
        <f t="shared" si="37"/>
        <v>471</v>
      </c>
      <c r="M629" s="64">
        <f t="shared" si="38"/>
        <v>0.63994565217391308</v>
      </c>
      <c r="N629">
        <v>452</v>
      </c>
      <c r="O629" s="16">
        <f t="shared" si="39"/>
        <v>4.0339702760084924E-2</v>
      </c>
      <c r="P629" s="10">
        <v>19</v>
      </c>
    </row>
    <row r="630" spans="1:16" x14ac:dyDescent="0.4">
      <c r="A630" t="s">
        <v>116</v>
      </c>
      <c r="B630" t="s">
        <v>818</v>
      </c>
      <c r="C630" s="57">
        <v>5416</v>
      </c>
      <c r="D630" s="58">
        <f t="shared" si="36"/>
        <v>0.2223042836041359</v>
      </c>
      <c r="E630" s="59">
        <v>1204</v>
      </c>
      <c r="F630" s="57">
        <v>0</v>
      </c>
      <c r="G630" s="4">
        <v>1</v>
      </c>
      <c r="H630" s="4">
        <v>0</v>
      </c>
      <c r="I630" s="4">
        <v>10</v>
      </c>
      <c r="J630" s="59">
        <v>0</v>
      </c>
      <c r="K630" s="57">
        <v>741</v>
      </c>
      <c r="L630" s="4">
        <f t="shared" si="37"/>
        <v>498</v>
      </c>
      <c r="M630" s="64">
        <f t="shared" si="38"/>
        <v>0.67206477732793524</v>
      </c>
      <c r="N630">
        <v>483</v>
      </c>
      <c r="O630" s="16">
        <f t="shared" si="39"/>
        <v>3.0120481927710843E-2</v>
      </c>
      <c r="P630" s="10">
        <v>15</v>
      </c>
    </row>
    <row r="631" spans="1:16" x14ac:dyDescent="0.4">
      <c r="A631" t="s">
        <v>116</v>
      </c>
      <c r="B631" t="s">
        <v>819</v>
      </c>
      <c r="C631" s="57">
        <v>6478</v>
      </c>
      <c r="D631" s="58">
        <f t="shared" si="36"/>
        <v>0.38746526705773388</v>
      </c>
      <c r="E631" s="59">
        <v>2510</v>
      </c>
      <c r="F631" s="57">
        <v>0</v>
      </c>
      <c r="G631" s="4">
        <v>1</v>
      </c>
      <c r="H631" s="4">
        <v>0</v>
      </c>
      <c r="I631" s="4">
        <v>19</v>
      </c>
      <c r="J631" s="59">
        <v>0</v>
      </c>
      <c r="K631" s="57">
        <v>1724</v>
      </c>
      <c r="L631" s="4">
        <f t="shared" si="37"/>
        <v>1205</v>
      </c>
      <c r="M631" s="64">
        <f t="shared" si="38"/>
        <v>0.6989559164733179</v>
      </c>
      <c r="N631">
        <v>1160</v>
      </c>
      <c r="O631" s="16">
        <f t="shared" si="39"/>
        <v>3.7344398340248962E-2</v>
      </c>
      <c r="P631" s="10">
        <v>45</v>
      </c>
    </row>
    <row r="632" spans="1:16" x14ac:dyDescent="0.4">
      <c r="A632" t="s">
        <v>116</v>
      </c>
      <c r="B632" t="s">
        <v>820</v>
      </c>
      <c r="C632" s="57">
        <v>5484</v>
      </c>
      <c r="D632" s="58">
        <f t="shared" si="36"/>
        <v>0.33424507658643327</v>
      </c>
      <c r="E632" s="59">
        <v>1833</v>
      </c>
      <c r="F632" s="57">
        <v>0</v>
      </c>
      <c r="G632" s="4">
        <v>0</v>
      </c>
      <c r="H632" s="4">
        <v>0</v>
      </c>
      <c r="I632" s="4">
        <v>2</v>
      </c>
      <c r="J632" s="59">
        <v>0</v>
      </c>
      <c r="K632" s="57">
        <v>1138</v>
      </c>
      <c r="L632" s="4">
        <f t="shared" si="37"/>
        <v>823</v>
      </c>
      <c r="M632" s="64">
        <f t="shared" si="38"/>
        <v>0.72319859402460462</v>
      </c>
      <c r="N632">
        <v>805</v>
      </c>
      <c r="O632" s="16">
        <f t="shared" si="39"/>
        <v>2.187120291616039E-2</v>
      </c>
      <c r="P632" s="10">
        <v>18</v>
      </c>
    </row>
    <row r="633" spans="1:16" x14ac:dyDescent="0.4">
      <c r="A633" t="s">
        <v>116</v>
      </c>
      <c r="B633" t="s">
        <v>821</v>
      </c>
      <c r="C633" s="57">
        <v>5979</v>
      </c>
      <c r="D633" s="58">
        <f t="shared" si="36"/>
        <v>0.27462786419133633</v>
      </c>
      <c r="E633" s="59">
        <v>1642</v>
      </c>
      <c r="F633" s="57">
        <v>0</v>
      </c>
      <c r="G633" s="4">
        <v>1</v>
      </c>
      <c r="H633" s="4">
        <v>0</v>
      </c>
      <c r="I633" s="4">
        <v>16</v>
      </c>
      <c r="J633" s="59">
        <v>0</v>
      </c>
      <c r="K633" s="57">
        <v>1059</v>
      </c>
      <c r="L633" s="4">
        <f t="shared" si="37"/>
        <v>759</v>
      </c>
      <c r="M633" s="64">
        <f t="shared" si="38"/>
        <v>0.71671388101983002</v>
      </c>
      <c r="N633">
        <v>732</v>
      </c>
      <c r="O633" s="16">
        <f t="shared" si="39"/>
        <v>3.5573122529644272E-2</v>
      </c>
      <c r="P633" s="10">
        <v>27</v>
      </c>
    </row>
    <row r="634" spans="1:16" x14ac:dyDescent="0.4">
      <c r="A634" t="s">
        <v>116</v>
      </c>
      <c r="B634" t="s">
        <v>822</v>
      </c>
      <c r="C634" s="57">
        <v>5655</v>
      </c>
      <c r="D634" s="58">
        <f t="shared" si="36"/>
        <v>0.24173297966401414</v>
      </c>
      <c r="E634" s="59">
        <v>1367</v>
      </c>
      <c r="F634" s="57">
        <v>0</v>
      </c>
      <c r="G634" s="4">
        <v>0</v>
      </c>
      <c r="H634" s="4">
        <v>0</v>
      </c>
      <c r="I634" s="4">
        <v>9</v>
      </c>
      <c r="J634" s="59">
        <v>0</v>
      </c>
      <c r="K634" s="57">
        <v>781</v>
      </c>
      <c r="L634" s="4">
        <f t="shared" si="37"/>
        <v>527</v>
      </c>
      <c r="M634" s="64">
        <f t="shared" si="38"/>
        <v>0.67477592829705502</v>
      </c>
      <c r="N634">
        <v>514</v>
      </c>
      <c r="O634" s="16">
        <f t="shared" si="39"/>
        <v>2.4667931688804556E-2</v>
      </c>
      <c r="P634" s="10">
        <v>13</v>
      </c>
    </row>
    <row r="635" spans="1:16" x14ac:dyDescent="0.4">
      <c r="A635" t="s">
        <v>117</v>
      </c>
      <c r="B635" t="s">
        <v>823</v>
      </c>
      <c r="C635" s="57">
        <v>3953</v>
      </c>
      <c r="D635" s="58">
        <f t="shared" si="36"/>
        <v>0.3106501391348343</v>
      </c>
      <c r="E635" s="59">
        <v>1228</v>
      </c>
      <c r="F635" s="57">
        <v>0</v>
      </c>
      <c r="G635" s="4">
        <v>1</v>
      </c>
      <c r="H635" s="4">
        <v>0</v>
      </c>
      <c r="I635" s="4">
        <v>7</v>
      </c>
      <c r="J635" s="59">
        <v>0</v>
      </c>
      <c r="K635" s="57">
        <v>791</v>
      </c>
      <c r="L635" s="4">
        <f t="shared" si="37"/>
        <v>525</v>
      </c>
      <c r="M635" s="64">
        <f t="shared" si="38"/>
        <v>0.66371681415929207</v>
      </c>
      <c r="N635">
        <v>507</v>
      </c>
      <c r="O635" s="16">
        <f t="shared" si="39"/>
        <v>3.4285714285714287E-2</v>
      </c>
      <c r="P635" s="10">
        <v>18</v>
      </c>
    </row>
    <row r="636" spans="1:16" x14ac:dyDescent="0.4">
      <c r="A636" t="s">
        <v>117</v>
      </c>
      <c r="B636" t="s">
        <v>824</v>
      </c>
      <c r="C636" s="57">
        <v>3900</v>
      </c>
      <c r="D636" s="58">
        <f t="shared" si="36"/>
        <v>0.34282051282051285</v>
      </c>
      <c r="E636" s="59">
        <v>1337</v>
      </c>
      <c r="F636" s="57">
        <v>0</v>
      </c>
      <c r="G636" s="4">
        <v>0</v>
      </c>
      <c r="H636" s="4">
        <v>0</v>
      </c>
      <c r="I636" s="4">
        <v>2</v>
      </c>
      <c r="J636" s="59">
        <v>0</v>
      </c>
      <c r="K636" s="57">
        <v>714</v>
      </c>
      <c r="L636" s="4">
        <f t="shared" si="37"/>
        <v>517</v>
      </c>
      <c r="M636" s="64">
        <f t="shared" si="38"/>
        <v>0.72408963585434172</v>
      </c>
      <c r="N636">
        <v>491</v>
      </c>
      <c r="O636" s="16">
        <f t="shared" si="39"/>
        <v>5.0290135396518373E-2</v>
      </c>
      <c r="P636" s="10">
        <v>26</v>
      </c>
    </row>
    <row r="637" spans="1:16" x14ac:dyDescent="0.4">
      <c r="A637" t="s">
        <v>117</v>
      </c>
      <c r="B637" t="s">
        <v>825</v>
      </c>
      <c r="C637" s="57">
        <v>3976</v>
      </c>
      <c r="D637" s="58">
        <f t="shared" si="36"/>
        <v>0.45145875251509054</v>
      </c>
      <c r="E637" s="59">
        <v>1795</v>
      </c>
      <c r="F637" s="57">
        <v>0</v>
      </c>
      <c r="G637" s="4">
        <v>1</v>
      </c>
      <c r="H637" s="4">
        <v>0</v>
      </c>
      <c r="I637" s="4">
        <v>16</v>
      </c>
      <c r="J637" s="59">
        <v>0</v>
      </c>
      <c r="K637" s="57">
        <v>738</v>
      </c>
      <c r="L637" s="4">
        <f t="shared" si="37"/>
        <v>544</v>
      </c>
      <c r="M637" s="64">
        <f t="shared" si="38"/>
        <v>0.73712737127371275</v>
      </c>
      <c r="N637">
        <v>526</v>
      </c>
      <c r="O637" s="16">
        <f t="shared" si="39"/>
        <v>3.3088235294117647E-2</v>
      </c>
      <c r="P637" s="10">
        <v>18</v>
      </c>
    </row>
    <row r="638" spans="1:16" x14ac:dyDescent="0.4">
      <c r="A638" t="s">
        <v>117</v>
      </c>
      <c r="B638" t="s">
        <v>826</v>
      </c>
      <c r="C638" s="57">
        <v>4832</v>
      </c>
      <c r="D638" s="58">
        <f t="shared" si="36"/>
        <v>0.41494205298013243</v>
      </c>
      <c r="E638" s="59">
        <v>2005</v>
      </c>
      <c r="F638" s="57">
        <v>0</v>
      </c>
      <c r="G638" s="4">
        <v>2</v>
      </c>
      <c r="H638" s="4">
        <v>0</v>
      </c>
      <c r="I638" s="4">
        <v>14</v>
      </c>
      <c r="J638" s="59">
        <v>0</v>
      </c>
      <c r="K638" s="57">
        <v>644</v>
      </c>
      <c r="L638" s="4">
        <f t="shared" si="37"/>
        <v>453</v>
      </c>
      <c r="M638" s="64">
        <f t="shared" si="38"/>
        <v>0.70341614906832295</v>
      </c>
      <c r="N638">
        <v>437</v>
      </c>
      <c r="O638" s="16">
        <f t="shared" si="39"/>
        <v>3.5320088300220751E-2</v>
      </c>
      <c r="P638" s="10">
        <v>16</v>
      </c>
    </row>
    <row r="639" spans="1:16" x14ac:dyDescent="0.4">
      <c r="A639" t="s">
        <v>117</v>
      </c>
      <c r="B639" t="s">
        <v>827</v>
      </c>
      <c r="C639" s="57">
        <v>5093</v>
      </c>
      <c r="D639" s="58">
        <f t="shared" si="36"/>
        <v>0.35735322992342433</v>
      </c>
      <c r="E639" s="59">
        <v>1820</v>
      </c>
      <c r="F639" s="57">
        <v>0</v>
      </c>
      <c r="G639" s="4">
        <v>2</v>
      </c>
      <c r="H639" s="4">
        <v>0</v>
      </c>
      <c r="I639" s="4">
        <v>10</v>
      </c>
      <c r="J639" s="59">
        <v>0</v>
      </c>
      <c r="K639" s="57">
        <v>741</v>
      </c>
      <c r="L639" s="4">
        <f t="shared" si="37"/>
        <v>501</v>
      </c>
      <c r="M639" s="64">
        <f t="shared" si="38"/>
        <v>0.67611336032388669</v>
      </c>
      <c r="N639">
        <v>476</v>
      </c>
      <c r="O639" s="16">
        <f t="shared" si="39"/>
        <v>4.9900199600798403E-2</v>
      </c>
      <c r="P639" s="10">
        <v>25</v>
      </c>
    </row>
    <row r="640" spans="1:16" x14ac:dyDescent="0.4">
      <c r="A640" t="s">
        <v>117</v>
      </c>
      <c r="B640" t="s">
        <v>828</v>
      </c>
      <c r="C640" s="57">
        <v>3769</v>
      </c>
      <c r="D640" s="58">
        <f t="shared" si="36"/>
        <v>0.35287874767842931</v>
      </c>
      <c r="E640" s="59">
        <v>1330</v>
      </c>
      <c r="F640" s="57">
        <v>0</v>
      </c>
      <c r="G640" s="4">
        <v>0</v>
      </c>
      <c r="H640" s="4">
        <v>0</v>
      </c>
      <c r="I640" s="4">
        <v>12</v>
      </c>
      <c r="J640" s="59">
        <v>0</v>
      </c>
      <c r="K640" s="57">
        <v>770</v>
      </c>
      <c r="L640" s="4">
        <f t="shared" si="37"/>
        <v>546</v>
      </c>
      <c r="M640" s="64">
        <f t="shared" si="38"/>
        <v>0.70909090909090911</v>
      </c>
      <c r="N640">
        <v>531</v>
      </c>
      <c r="O640" s="16">
        <f t="shared" si="39"/>
        <v>2.7472527472527472E-2</v>
      </c>
      <c r="P640" s="10">
        <v>15</v>
      </c>
    </row>
    <row r="641" spans="1:16" x14ac:dyDescent="0.4">
      <c r="A641" t="s">
        <v>117</v>
      </c>
      <c r="B641" t="s">
        <v>829</v>
      </c>
      <c r="C641" s="57">
        <v>4666</v>
      </c>
      <c r="D641" s="58">
        <f t="shared" si="36"/>
        <v>0.40355765109301328</v>
      </c>
      <c r="E641" s="59">
        <v>1883</v>
      </c>
      <c r="F641" s="57">
        <v>0</v>
      </c>
      <c r="G641" s="4">
        <v>3</v>
      </c>
      <c r="H641" s="4">
        <v>0</v>
      </c>
      <c r="I641" s="4">
        <v>22</v>
      </c>
      <c r="J641" s="59">
        <v>0</v>
      </c>
      <c r="K641" s="57">
        <v>623</v>
      </c>
      <c r="L641" s="4">
        <f t="shared" si="37"/>
        <v>437</v>
      </c>
      <c r="M641" s="64">
        <f t="shared" si="38"/>
        <v>0.7014446227929374</v>
      </c>
      <c r="N641">
        <v>422</v>
      </c>
      <c r="O641" s="16">
        <f t="shared" si="39"/>
        <v>3.4324942791762014E-2</v>
      </c>
      <c r="P641" s="10">
        <v>15</v>
      </c>
    </row>
    <row r="642" spans="1:16" x14ac:dyDescent="0.4">
      <c r="A642" t="s">
        <v>117</v>
      </c>
      <c r="B642" t="s">
        <v>830</v>
      </c>
      <c r="C642" s="57">
        <v>3819</v>
      </c>
      <c r="D642" s="58">
        <f t="shared" si="36"/>
        <v>0.28462948415815659</v>
      </c>
      <c r="E642" s="59">
        <v>1087</v>
      </c>
      <c r="F642" s="57">
        <v>0</v>
      </c>
      <c r="G642" s="4">
        <v>1</v>
      </c>
      <c r="H642" s="4">
        <v>0</v>
      </c>
      <c r="I642" s="4">
        <v>5</v>
      </c>
      <c r="J642" s="59">
        <v>0</v>
      </c>
      <c r="K642" s="57">
        <v>513</v>
      </c>
      <c r="L642" s="4">
        <f t="shared" si="37"/>
        <v>364</v>
      </c>
      <c r="M642" s="64">
        <f t="shared" si="38"/>
        <v>0.70955165692007793</v>
      </c>
      <c r="N642">
        <v>350</v>
      </c>
      <c r="O642" s="16">
        <f t="shared" si="39"/>
        <v>3.8461538461538464E-2</v>
      </c>
      <c r="P642" s="10">
        <v>14</v>
      </c>
    </row>
    <row r="643" spans="1:16" x14ac:dyDescent="0.4">
      <c r="A643" t="s">
        <v>117</v>
      </c>
      <c r="B643" t="s">
        <v>831</v>
      </c>
      <c r="C643" s="57">
        <v>3767</v>
      </c>
      <c r="D643" s="58">
        <f t="shared" si="36"/>
        <v>0.41624634988054154</v>
      </c>
      <c r="E643" s="59">
        <v>1568</v>
      </c>
      <c r="F643" s="57">
        <v>0</v>
      </c>
      <c r="G643" s="4">
        <v>0</v>
      </c>
      <c r="H643" s="4">
        <v>0</v>
      </c>
      <c r="I643" s="4">
        <v>10</v>
      </c>
      <c r="J643" s="59">
        <v>0</v>
      </c>
      <c r="K643" s="57">
        <v>859</v>
      </c>
      <c r="L643" s="4">
        <f t="shared" si="37"/>
        <v>638</v>
      </c>
      <c r="M643" s="64">
        <f t="shared" si="38"/>
        <v>0.74272409778812576</v>
      </c>
      <c r="N643">
        <v>623</v>
      </c>
      <c r="O643" s="16">
        <f t="shared" si="39"/>
        <v>2.3510971786833857E-2</v>
      </c>
      <c r="P643" s="10">
        <v>15</v>
      </c>
    </row>
    <row r="644" spans="1:16" x14ac:dyDescent="0.4">
      <c r="A644" t="s">
        <v>117</v>
      </c>
      <c r="B644" t="s">
        <v>832</v>
      </c>
      <c r="C644" s="57">
        <v>3881</v>
      </c>
      <c r="D644" s="58">
        <f t="shared" ref="D644:D707" si="40">E644/C644</f>
        <v>0.48003091986601393</v>
      </c>
      <c r="E644" s="59">
        <v>1863</v>
      </c>
      <c r="F644" s="57">
        <v>0</v>
      </c>
      <c r="G644" s="4">
        <v>1</v>
      </c>
      <c r="H644" s="4">
        <v>0</v>
      </c>
      <c r="I644" s="4">
        <v>14</v>
      </c>
      <c r="J644" s="59">
        <v>0</v>
      </c>
      <c r="K644" s="57">
        <v>604</v>
      </c>
      <c r="L644" s="4">
        <f t="shared" ref="L644:L707" si="41">N644+P644</f>
        <v>458</v>
      </c>
      <c r="M644" s="64">
        <f t="shared" ref="M644:M707" si="42">L644/K644</f>
        <v>0.75827814569536423</v>
      </c>
      <c r="N644">
        <v>438</v>
      </c>
      <c r="O644" s="16">
        <f t="shared" ref="O644:O707" si="43">P644/L644</f>
        <v>4.3668122270742356E-2</v>
      </c>
      <c r="P644" s="10">
        <v>20</v>
      </c>
    </row>
    <row r="645" spans="1:16" x14ac:dyDescent="0.4">
      <c r="A645" t="s">
        <v>117</v>
      </c>
      <c r="B645" t="s">
        <v>833</v>
      </c>
      <c r="C645" s="57">
        <v>3982</v>
      </c>
      <c r="D645" s="58">
        <f t="shared" si="40"/>
        <v>0.33450527373179306</v>
      </c>
      <c r="E645" s="59">
        <v>1332</v>
      </c>
      <c r="F645" s="57">
        <v>0</v>
      </c>
      <c r="G645" s="4">
        <v>2</v>
      </c>
      <c r="H645" s="4">
        <v>0</v>
      </c>
      <c r="I645" s="4">
        <v>8</v>
      </c>
      <c r="J645" s="59">
        <v>0</v>
      </c>
      <c r="K645" s="57">
        <v>708</v>
      </c>
      <c r="L645" s="4">
        <f t="shared" si="41"/>
        <v>518</v>
      </c>
      <c r="M645" s="64">
        <f t="shared" si="42"/>
        <v>0.73163841807909602</v>
      </c>
      <c r="N645">
        <v>497</v>
      </c>
      <c r="O645" s="16">
        <f t="shared" si="43"/>
        <v>4.0540540540540543E-2</v>
      </c>
      <c r="P645" s="10">
        <v>21</v>
      </c>
    </row>
    <row r="646" spans="1:16" x14ac:dyDescent="0.4">
      <c r="A646" t="s">
        <v>117</v>
      </c>
      <c r="B646" t="s">
        <v>834</v>
      </c>
      <c r="C646" s="57">
        <v>4191</v>
      </c>
      <c r="D646" s="58">
        <f t="shared" si="40"/>
        <v>0.37795275590551181</v>
      </c>
      <c r="E646" s="59">
        <v>1584</v>
      </c>
      <c r="F646" s="57">
        <v>0</v>
      </c>
      <c r="G646" s="4">
        <v>1</v>
      </c>
      <c r="H646" s="4">
        <v>0</v>
      </c>
      <c r="I646" s="4">
        <v>9</v>
      </c>
      <c r="J646" s="59">
        <v>0</v>
      </c>
      <c r="K646" s="57">
        <v>796</v>
      </c>
      <c r="L646" s="4">
        <f t="shared" si="41"/>
        <v>566</v>
      </c>
      <c r="M646" s="64">
        <f t="shared" si="42"/>
        <v>0.71105527638190957</v>
      </c>
      <c r="N646">
        <v>551</v>
      </c>
      <c r="O646" s="16">
        <f t="shared" si="43"/>
        <v>2.6501766784452298E-2</v>
      </c>
      <c r="P646" s="10">
        <v>15</v>
      </c>
    </row>
    <row r="647" spans="1:16" x14ac:dyDescent="0.4">
      <c r="A647" t="s">
        <v>117</v>
      </c>
      <c r="B647" t="s">
        <v>835</v>
      </c>
      <c r="C647" s="57">
        <v>3883</v>
      </c>
      <c r="D647" s="58">
        <f t="shared" si="40"/>
        <v>0.4238990471285089</v>
      </c>
      <c r="E647" s="59">
        <v>1646</v>
      </c>
      <c r="F647" s="57">
        <v>0</v>
      </c>
      <c r="G647" s="4">
        <v>1</v>
      </c>
      <c r="H647" s="4">
        <v>0</v>
      </c>
      <c r="I647" s="4">
        <v>15</v>
      </c>
      <c r="J647" s="59">
        <v>0</v>
      </c>
      <c r="K647" s="57">
        <v>1067</v>
      </c>
      <c r="L647" s="4">
        <f t="shared" si="41"/>
        <v>761</v>
      </c>
      <c r="M647" s="64">
        <f t="shared" si="42"/>
        <v>0.71321462043111528</v>
      </c>
      <c r="N647">
        <v>731</v>
      </c>
      <c r="O647" s="16">
        <f t="shared" si="43"/>
        <v>3.9421813403416557E-2</v>
      </c>
      <c r="P647" s="10">
        <v>30</v>
      </c>
    </row>
    <row r="648" spans="1:16" x14ac:dyDescent="0.4">
      <c r="A648" t="s">
        <v>117</v>
      </c>
      <c r="B648" t="s">
        <v>836</v>
      </c>
      <c r="C648" s="57">
        <v>3643</v>
      </c>
      <c r="D648" s="58">
        <f t="shared" si="40"/>
        <v>0.34422179522371671</v>
      </c>
      <c r="E648" s="59">
        <v>1254</v>
      </c>
      <c r="F648" s="57">
        <v>0</v>
      </c>
      <c r="G648" s="4">
        <v>0</v>
      </c>
      <c r="H648" s="4">
        <v>0</v>
      </c>
      <c r="I648" s="4">
        <v>9</v>
      </c>
      <c r="J648" s="59">
        <v>0</v>
      </c>
      <c r="K648" s="57">
        <v>527</v>
      </c>
      <c r="L648" s="4">
        <f t="shared" si="41"/>
        <v>381</v>
      </c>
      <c r="M648" s="64">
        <f t="shared" si="42"/>
        <v>0.72296015180265649</v>
      </c>
      <c r="N648">
        <v>364</v>
      </c>
      <c r="O648" s="16">
        <f t="shared" si="43"/>
        <v>4.4619422572178477E-2</v>
      </c>
      <c r="P648" s="10">
        <v>17</v>
      </c>
    </row>
    <row r="649" spans="1:16" x14ac:dyDescent="0.4">
      <c r="A649" t="s">
        <v>117</v>
      </c>
      <c r="B649" t="s">
        <v>837</v>
      </c>
      <c r="C649" s="57">
        <v>3635</v>
      </c>
      <c r="D649" s="58">
        <f t="shared" si="40"/>
        <v>0.31499312242090782</v>
      </c>
      <c r="E649" s="59">
        <v>1145</v>
      </c>
      <c r="F649" s="57">
        <v>0</v>
      </c>
      <c r="G649" s="4">
        <v>0</v>
      </c>
      <c r="H649" s="4">
        <v>0</v>
      </c>
      <c r="I649" s="4">
        <v>6</v>
      </c>
      <c r="J649" s="59">
        <v>0</v>
      </c>
      <c r="K649" s="57">
        <v>670</v>
      </c>
      <c r="L649" s="4">
        <f t="shared" si="41"/>
        <v>466</v>
      </c>
      <c r="M649" s="64">
        <f t="shared" si="42"/>
        <v>0.69552238805970146</v>
      </c>
      <c r="N649">
        <v>452</v>
      </c>
      <c r="O649" s="16">
        <f t="shared" si="43"/>
        <v>3.0042918454935622E-2</v>
      </c>
      <c r="P649" s="10">
        <v>14</v>
      </c>
    </row>
    <row r="650" spans="1:16" x14ac:dyDescent="0.4">
      <c r="A650" t="s">
        <v>117</v>
      </c>
      <c r="B650" t="s">
        <v>838</v>
      </c>
      <c r="C650" s="57">
        <v>4230</v>
      </c>
      <c r="D650" s="58">
        <f t="shared" si="40"/>
        <v>0.27966903073286054</v>
      </c>
      <c r="E650" s="59">
        <v>1183</v>
      </c>
      <c r="F650" s="57">
        <v>0</v>
      </c>
      <c r="G650" s="4">
        <v>2</v>
      </c>
      <c r="H650" s="4">
        <v>0</v>
      </c>
      <c r="I650" s="4">
        <v>7</v>
      </c>
      <c r="J650" s="59">
        <v>0</v>
      </c>
      <c r="K650" s="57">
        <v>786</v>
      </c>
      <c r="L650" s="4">
        <f t="shared" si="41"/>
        <v>529</v>
      </c>
      <c r="M650" s="64">
        <f t="shared" si="42"/>
        <v>0.67302798982188294</v>
      </c>
      <c r="N650">
        <v>511</v>
      </c>
      <c r="O650" s="16">
        <f t="shared" si="43"/>
        <v>3.4026465028355386E-2</v>
      </c>
      <c r="P650" s="10">
        <v>18</v>
      </c>
    </row>
    <row r="651" spans="1:16" x14ac:dyDescent="0.4">
      <c r="A651" t="s">
        <v>118</v>
      </c>
      <c r="B651" t="s">
        <v>839</v>
      </c>
      <c r="C651" s="57">
        <v>8737</v>
      </c>
      <c r="D651" s="58">
        <f t="shared" si="40"/>
        <v>0.28018770745107013</v>
      </c>
      <c r="E651" s="59">
        <v>2448</v>
      </c>
      <c r="F651" s="57">
        <v>0</v>
      </c>
      <c r="G651" s="4">
        <v>2</v>
      </c>
      <c r="H651" s="4">
        <v>0</v>
      </c>
      <c r="I651" s="4">
        <v>3</v>
      </c>
      <c r="J651" s="59">
        <v>0</v>
      </c>
      <c r="K651" s="57">
        <v>1334</v>
      </c>
      <c r="L651" s="4">
        <f t="shared" si="41"/>
        <v>937</v>
      </c>
      <c r="M651" s="64">
        <f t="shared" si="42"/>
        <v>0.70239880059970017</v>
      </c>
      <c r="N651">
        <v>914</v>
      </c>
      <c r="O651" s="16">
        <f t="shared" si="43"/>
        <v>2.454642475987193E-2</v>
      </c>
      <c r="P651" s="10">
        <v>23</v>
      </c>
    </row>
    <row r="652" spans="1:16" x14ac:dyDescent="0.4">
      <c r="A652" t="s">
        <v>118</v>
      </c>
      <c r="B652" t="s">
        <v>840</v>
      </c>
      <c r="C652" s="57">
        <v>7675</v>
      </c>
      <c r="D652" s="58">
        <f t="shared" si="40"/>
        <v>0.2743973941368078</v>
      </c>
      <c r="E652" s="59">
        <v>2106</v>
      </c>
      <c r="F652" s="57">
        <v>0</v>
      </c>
      <c r="G652" s="4">
        <v>1</v>
      </c>
      <c r="H652" s="4">
        <v>0</v>
      </c>
      <c r="I652" s="4">
        <v>23</v>
      </c>
      <c r="J652" s="59">
        <v>0</v>
      </c>
      <c r="K652" s="57">
        <v>1131</v>
      </c>
      <c r="L652" s="4">
        <f t="shared" si="41"/>
        <v>789</v>
      </c>
      <c r="M652" s="64">
        <f t="shared" si="42"/>
        <v>0.69761273209549068</v>
      </c>
      <c r="N652">
        <v>762</v>
      </c>
      <c r="O652" s="16">
        <f t="shared" si="43"/>
        <v>3.4220532319391636E-2</v>
      </c>
      <c r="P652" s="10">
        <v>27</v>
      </c>
    </row>
    <row r="653" spans="1:16" x14ac:dyDescent="0.4">
      <c r="A653" t="s">
        <v>118</v>
      </c>
      <c r="B653" t="s">
        <v>841</v>
      </c>
      <c r="C653" s="57">
        <v>8430</v>
      </c>
      <c r="D653" s="58">
        <f t="shared" si="40"/>
        <v>0.45172004744958483</v>
      </c>
      <c r="E653" s="59">
        <v>3808</v>
      </c>
      <c r="F653" s="57">
        <v>0</v>
      </c>
      <c r="G653" s="4">
        <v>2</v>
      </c>
      <c r="H653" s="4">
        <v>0</v>
      </c>
      <c r="I653" s="4">
        <v>11</v>
      </c>
      <c r="J653" s="59">
        <v>0</v>
      </c>
      <c r="K653" s="57">
        <v>1599</v>
      </c>
      <c r="L653" s="4">
        <f t="shared" si="41"/>
        <v>1280</v>
      </c>
      <c r="M653" s="64">
        <f t="shared" si="42"/>
        <v>0.80050031269543465</v>
      </c>
      <c r="N653">
        <v>1235</v>
      </c>
      <c r="O653" s="16">
        <f t="shared" si="43"/>
        <v>3.515625E-2</v>
      </c>
      <c r="P653" s="10">
        <v>45</v>
      </c>
    </row>
    <row r="654" spans="1:16" x14ac:dyDescent="0.4">
      <c r="A654" t="s">
        <v>118</v>
      </c>
      <c r="B654" t="s">
        <v>842</v>
      </c>
      <c r="C654" s="57">
        <v>7796</v>
      </c>
      <c r="D654" s="58">
        <f t="shared" si="40"/>
        <v>0.24910210364289379</v>
      </c>
      <c r="E654" s="59">
        <v>1942</v>
      </c>
      <c r="F654" s="57">
        <v>0</v>
      </c>
      <c r="G654" s="4">
        <v>1</v>
      </c>
      <c r="H654" s="4">
        <v>0</v>
      </c>
      <c r="I654" s="4">
        <v>12</v>
      </c>
      <c r="J654" s="59">
        <v>0</v>
      </c>
      <c r="K654" s="57">
        <v>1180</v>
      </c>
      <c r="L654" s="4">
        <f t="shared" si="41"/>
        <v>825</v>
      </c>
      <c r="M654" s="64">
        <f t="shared" si="42"/>
        <v>0.69915254237288138</v>
      </c>
      <c r="N654">
        <v>793</v>
      </c>
      <c r="O654" s="16">
        <f t="shared" si="43"/>
        <v>3.8787878787878788E-2</v>
      </c>
      <c r="P654" s="10">
        <v>32</v>
      </c>
    </row>
    <row r="655" spans="1:16" x14ac:dyDescent="0.4">
      <c r="A655" t="s">
        <v>118</v>
      </c>
      <c r="B655" t="s">
        <v>843</v>
      </c>
      <c r="C655" s="57">
        <v>8806</v>
      </c>
      <c r="D655" s="58">
        <f t="shared" si="40"/>
        <v>0.36475130592777649</v>
      </c>
      <c r="E655" s="59">
        <v>3212</v>
      </c>
      <c r="F655" s="57">
        <v>0</v>
      </c>
      <c r="G655" s="4">
        <v>4</v>
      </c>
      <c r="H655" s="4">
        <v>0</v>
      </c>
      <c r="I655" s="4">
        <v>12</v>
      </c>
      <c r="J655" s="59">
        <v>0</v>
      </c>
      <c r="K655" s="57">
        <v>1561</v>
      </c>
      <c r="L655" s="4">
        <f t="shared" si="41"/>
        <v>1102</v>
      </c>
      <c r="M655" s="64">
        <f t="shared" si="42"/>
        <v>0.70595771941063423</v>
      </c>
      <c r="N655">
        <v>1063</v>
      </c>
      <c r="O655" s="16">
        <f t="shared" si="43"/>
        <v>3.5390199637023591E-2</v>
      </c>
      <c r="P655" s="10">
        <v>39</v>
      </c>
    </row>
    <row r="656" spans="1:16" x14ac:dyDescent="0.4">
      <c r="A656" t="s">
        <v>118</v>
      </c>
      <c r="B656" t="s">
        <v>844</v>
      </c>
      <c r="C656" s="57">
        <v>7294</v>
      </c>
      <c r="D656" s="58">
        <f t="shared" si="40"/>
        <v>0.37153825061694545</v>
      </c>
      <c r="E656" s="59">
        <v>2710</v>
      </c>
      <c r="F656" s="57">
        <v>0</v>
      </c>
      <c r="G656" s="4">
        <v>2</v>
      </c>
      <c r="H656" s="4">
        <v>0</v>
      </c>
      <c r="I656" s="4">
        <v>36</v>
      </c>
      <c r="J656" s="59">
        <v>0</v>
      </c>
      <c r="K656" s="57">
        <v>1194</v>
      </c>
      <c r="L656" s="4">
        <f t="shared" si="41"/>
        <v>880</v>
      </c>
      <c r="M656" s="64">
        <f t="shared" si="42"/>
        <v>0.73701842546063656</v>
      </c>
      <c r="N656">
        <v>853</v>
      </c>
      <c r="O656" s="16">
        <f t="shared" si="43"/>
        <v>3.0681818181818182E-2</v>
      </c>
      <c r="P656" s="10">
        <v>27</v>
      </c>
    </row>
    <row r="657" spans="1:16" x14ac:dyDescent="0.4">
      <c r="A657" t="s">
        <v>118</v>
      </c>
      <c r="B657" t="s">
        <v>845</v>
      </c>
      <c r="C657" s="57">
        <v>6860</v>
      </c>
      <c r="D657" s="58">
        <f t="shared" si="40"/>
        <v>0.41793002915451893</v>
      </c>
      <c r="E657" s="59">
        <v>2867</v>
      </c>
      <c r="F657" s="57">
        <v>0</v>
      </c>
      <c r="G657" s="4">
        <v>2</v>
      </c>
      <c r="H657" s="4">
        <v>0</v>
      </c>
      <c r="I657" s="4">
        <v>22</v>
      </c>
      <c r="J657" s="59">
        <v>0</v>
      </c>
      <c r="K657" s="57">
        <v>1198</v>
      </c>
      <c r="L657" s="4">
        <f t="shared" si="41"/>
        <v>909</v>
      </c>
      <c r="M657" s="64">
        <f t="shared" si="42"/>
        <v>0.75876460767946574</v>
      </c>
      <c r="N657">
        <v>881</v>
      </c>
      <c r="O657" s="16">
        <f t="shared" si="43"/>
        <v>3.0803080308030802E-2</v>
      </c>
      <c r="P657" s="10">
        <v>28</v>
      </c>
    </row>
    <row r="658" spans="1:16" x14ac:dyDescent="0.4">
      <c r="A658" t="s">
        <v>118</v>
      </c>
      <c r="B658" t="s">
        <v>846</v>
      </c>
      <c r="C658" s="57">
        <v>8598</v>
      </c>
      <c r="D658" s="58">
        <f t="shared" si="40"/>
        <v>0.18725284949988369</v>
      </c>
      <c r="E658" s="59">
        <v>1610</v>
      </c>
      <c r="F658" s="57">
        <v>0</v>
      </c>
      <c r="G658" s="4">
        <v>1</v>
      </c>
      <c r="H658" s="4">
        <v>0</v>
      </c>
      <c r="I658" s="4">
        <v>4</v>
      </c>
      <c r="J658" s="59">
        <v>0</v>
      </c>
      <c r="K658" s="57">
        <v>944</v>
      </c>
      <c r="L658" s="4">
        <f t="shared" si="41"/>
        <v>596</v>
      </c>
      <c r="M658" s="64">
        <f t="shared" si="42"/>
        <v>0.63135593220338981</v>
      </c>
      <c r="N658">
        <v>568</v>
      </c>
      <c r="O658" s="16">
        <f t="shared" si="43"/>
        <v>4.6979865771812082E-2</v>
      </c>
      <c r="P658" s="10">
        <v>28</v>
      </c>
    </row>
    <row r="659" spans="1:16" x14ac:dyDescent="0.4">
      <c r="A659" t="s">
        <v>118</v>
      </c>
      <c r="B659" t="s">
        <v>847</v>
      </c>
      <c r="C659" s="57">
        <v>8693</v>
      </c>
      <c r="D659" s="58">
        <f t="shared" si="40"/>
        <v>0.15173127803980213</v>
      </c>
      <c r="E659" s="59">
        <v>1319</v>
      </c>
      <c r="F659" s="57">
        <v>0</v>
      </c>
      <c r="G659" s="4">
        <v>0</v>
      </c>
      <c r="H659" s="4">
        <v>0</v>
      </c>
      <c r="I659" s="4">
        <v>4</v>
      </c>
      <c r="J659" s="59">
        <v>0</v>
      </c>
      <c r="K659" s="57">
        <v>802</v>
      </c>
      <c r="L659" s="4">
        <f t="shared" si="41"/>
        <v>499</v>
      </c>
      <c r="M659" s="64">
        <f t="shared" si="42"/>
        <v>0.62219451371571077</v>
      </c>
      <c r="N659">
        <v>479</v>
      </c>
      <c r="O659" s="16">
        <f t="shared" si="43"/>
        <v>4.0080160320641281E-2</v>
      </c>
      <c r="P659" s="10">
        <v>20</v>
      </c>
    </row>
    <row r="660" spans="1:16" x14ac:dyDescent="0.4">
      <c r="A660" t="s">
        <v>118</v>
      </c>
      <c r="B660" t="s">
        <v>848</v>
      </c>
      <c r="C660" s="57">
        <v>7374</v>
      </c>
      <c r="D660" s="58">
        <f t="shared" si="40"/>
        <v>0.27908868999186331</v>
      </c>
      <c r="E660" s="59">
        <v>2058</v>
      </c>
      <c r="F660" s="57">
        <v>0</v>
      </c>
      <c r="G660" s="4">
        <v>1</v>
      </c>
      <c r="H660" s="4">
        <v>0</v>
      </c>
      <c r="I660" s="4">
        <v>26</v>
      </c>
      <c r="J660" s="59">
        <v>0</v>
      </c>
      <c r="K660" s="57">
        <v>1052</v>
      </c>
      <c r="L660" s="4">
        <f t="shared" si="41"/>
        <v>725</v>
      </c>
      <c r="M660" s="64">
        <f t="shared" si="42"/>
        <v>0.68916349809885935</v>
      </c>
      <c r="N660">
        <v>708</v>
      </c>
      <c r="O660" s="16">
        <f t="shared" si="43"/>
        <v>2.3448275862068966E-2</v>
      </c>
      <c r="P660" s="10">
        <v>17</v>
      </c>
    </row>
    <row r="661" spans="1:16" x14ac:dyDescent="0.4">
      <c r="A661" t="s">
        <v>118</v>
      </c>
      <c r="B661" t="s">
        <v>849</v>
      </c>
      <c r="C661" s="57">
        <v>7571</v>
      </c>
      <c r="D661" s="58">
        <f t="shared" si="40"/>
        <v>0.21569145423325847</v>
      </c>
      <c r="E661" s="59">
        <v>1633</v>
      </c>
      <c r="F661" s="57">
        <v>0</v>
      </c>
      <c r="G661" s="4">
        <v>0</v>
      </c>
      <c r="H661" s="4">
        <v>0</v>
      </c>
      <c r="I661" s="4">
        <v>12</v>
      </c>
      <c r="J661" s="59">
        <v>0</v>
      </c>
      <c r="K661" s="57">
        <v>971</v>
      </c>
      <c r="L661" s="4">
        <f t="shared" si="41"/>
        <v>642</v>
      </c>
      <c r="M661" s="64">
        <f t="shared" si="42"/>
        <v>0.66117404737384144</v>
      </c>
      <c r="N661">
        <v>618</v>
      </c>
      <c r="O661" s="16">
        <f t="shared" si="43"/>
        <v>3.7383177570093455E-2</v>
      </c>
      <c r="P661" s="10">
        <v>24</v>
      </c>
    </row>
    <row r="662" spans="1:16" x14ac:dyDescent="0.4">
      <c r="A662" t="s">
        <v>118</v>
      </c>
      <c r="B662" t="s">
        <v>850</v>
      </c>
      <c r="C662" s="57">
        <v>7499</v>
      </c>
      <c r="D662" s="58">
        <f t="shared" si="40"/>
        <v>0.28297106280837447</v>
      </c>
      <c r="E662" s="59">
        <v>2122</v>
      </c>
      <c r="F662" s="57">
        <v>0</v>
      </c>
      <c r="G662" s="4">
        <v>1</v>
      </c>
      <c r="H662" s="4">
        <v>0</v>
      </c>
      <c r="I662" s="4">
        <v>26</v>
      </c>
      <c r="J662" s="59">
        <v>0</v>
      </c>
      <c r="K662" s="57">
        <v>1260</v>
      </c>
      <c r="L662" s="4">
        <f t="shared" si="41"/>
        <v>871</v>
      </c>
      <c r="M662" s="64">
        <f t="shared" si="42"/>
        <v>0.69126984126984126</v>
      </c>
      <c r="N662">
        <v>842</v>
      </c>
      <c r="O662" s="16">
        <f t="shared" si="43"/>
        <v>3.3295063145809413E-2</v>
      </c>
      <c r="P662" s="10">
        <v>29</v>
      </c>
    </row>
    <row r="663" spans="1:16" x14ac:dyDescent="0.4">
      <c r="A663" t="s">
        <v>119</v>
      </c>
      <c r="B663" t="s">
        <v>851</v>
      </c>
      <c r="C663" s="57">
        <v>3866</v>
      </c>
      <c r="D663" s="58">
        <f t="shared" si="40"/>
        <v>0.28297982410760475</v>
      </c>
      <c r="E663" s="59">
        <v>1094</v>
      </c>
      <c r="F663" s="57">
        <v>0</v>
      </c>
      <c r="G663" s="4">
        <v>6</v>
      </c>
      <c r="H663" s="4">
        <v>0</v>
      </c>
      <c r="I663" s="4">
        <v>27</v>
      </c>
      <c r="J663" s="59">
        <v>0</v>
      </c>
      <c r="K663" s="57">
        <v>702</v>
      </c>
      <c r="L663" s="4">
        <f t="shared" si="41"/>
        <v>435</v>
      </c>
      <c r="M663" s="64">
        <f t="shared" si="42"/>
        <v>0.61965811965811968</v>
      </c>
      <c r="N663">
        <v>429</v>
      </c>
      <c r="O663" s="16">
        <f t="shared" si="43"/>
        <v>1.3793103448275862E-2</v>
      </c>
      <c r="P663" s="10">
        <v>6</v>
      </c>
    </row>
    <row r="664" spans="1:16" x14ac:dyDescent="0.4">
      <c r="A664" t="s">
        <v>119</v>
      </c>
      <c r="B664" t="s">
        <v>852</v>
      </c>
      <c r="C664" s="57">
        <v>3319</v>
      </c>
      <c r="D664" s="58">
        <f t="shared" si="40"/>
        <v>0.28743597469117205</v>
      </c>
      <c r="E664" s="59">
        <v>954</v>
      </c>
      <c r="F664" s="57">
        <v>0</v>
      </c>
      <c r="G664" s="4">
        <v>4</v>
      </c>
      <c r="H664" s="4">
        <v>0</v>
      </c>
      <c r="I664" s="4">
        <v>10</v>
      </c>
      <c r="J664" s="59">
        <v>0</v>
      </c>
      <c r="K664" s="57">
        <v>655</v>
      </c>
      <c r="L664" s="4">
        <f t="shared" si="41"/>
        <v>417</v>
      </c>
      <c r="M664" s="64">
        <f t="shared" si="42"/>
        <v>0.63664122137404577</v>
      </c>
      <c r="N664">
        <v>401</v>
      </c>
      <c r="O664" s="16">
        <f t="shared" si="43"/>
        <v>3.8369304556354913E-2</v>
      </c>
      <c r="P664" s="10">
        <v>16</v>
      </c>
    </row>
    <row r="665" spans="1:16" x14ac:dyDescent="0.4">
      <c r="A665" t="s">
        <v>119</v>
      </c>
      <c r="B665" t="s">
        <v>853</v>
      </c>
      <c r="C665" s="57">
        <v>3072</v>
      </c>
      <c r="D665" s="58">
        <f t="shared" si="40"/>
        <v>0.35677083333333331</v>
      </c>
      <c r="E665" s="59">
        <v>1096</v>
      </c>
      <c r="F665" s="57">
        <v>0</v>
      </c>
      <c r="G665" s="4">
        <v>1</v>
      </c>
      <c r="H665" s="4">
        <v>0</v>
      </c>
      <c r="I665" s="4">
        <v>13</v>
      </c>
      <c r="J665" s="59">
        <v>0</v>
      </c>
      <c r="K665" s="57">
        <v>735</v>
      </c>
      <c r="L665" s="4">
        <f t="shared" si="41"/>
        <v>528</v>
      </c>
      <c r="M665" s="64">
        <f t="shared" si="42"/>
        <v>0.71836734693877546</v>
      </c>
      <c r="N665">
        <v>518</v>
      </c>
      <c r="O665" s="16">
        <f t="shared" si="43"/>
        <v>1.893939393939394E-2</v>
      </c>
      <c r="P665" s="10">
        <v>10</v>
      </c>
    </row>
    <row r="666" spans="1:16" x14ac:dyDescent="0.4">
      <c r="A666" t="s">
        <v>119</v>
      </c>
      <c r="B666" t="s">
        <v>212</v>
      </c>
      <c r="C666" s="57">
        <v>3953</v>
      </c>
      <c r="D666" s="58">
        <f t="shared" si="40"/>
        <v>0.49911459650898055</v>
      </c>
      <c r="E666" s="59">
        <v>1973</v>
      </c>
      <c r="F666" s="57">
        <v>0</v>
      </c>
      <c r="G666" s="4">
        <v>15</v>
      </c>
      <c r="H666" s="4">
        <v>0</v>
      </c>
      <c r="I666" s="4">
        <v>7</v>
      </c>
      <c r="J666" s="59">
        <v>0</v>
      </c>
      <c r="K666" s="57">
        <v>1097</v>
      </c>
      <c r="L666" s="4">
        <f t="shared" si="41"/>
        <v>811</v>
      </c>
      <c r="M666" s="64">
        <f t="shared" si="42"/>
        <v>0.73928896991795812</v>
      </c>
      <c r="N666">
        <v>766</v>
      </c>
      <c r="O666" s="16">
        <f t="shared" si="43"/>
        <v>5.5487053020961775E-2</v>
      </c>
      <c r="P666" s="10">
        <v>45</v>
      </c>
    </row>
    <row r="667" spans="1:16" x14ac:dyDescent="0.4">
      <c r="A667" t="s">
        <v>119</v>
      </c>
      <c r="B667" t="s">
        <v>854</v>
      </c>
      <c r="C667" s="57">
        <v>3579</v>
      </c>
      <c r="D667" s="58">
        <f t="shared" si="40"/>
        <v>0.33333333333333331</v>
      </c>
      <c r="E667" s="59">
        <v>1193</v>
      </c>
      <c r="F667" s="57">
        <v>0</v>
      </c>
      <c r="G667" s="4">
        <v>9</v>
      </c>
      <c r="H667" s="4">
        <v>0</v>
      </c>
      <c r="I667" s="4">
        <v>14</v>
      </c>
      <c r="J667" s="59">
        <v>0</v>
      </c>
      <c r="K667" s="57">
        <v>770</v>
      </c>
      <c r="L667" s="4">
        <f t="shared" si="41"/>
        <v>499</v>
      </c>
      <c r="M667" s="64">
        <f t="shared" si="42"/>
        <v>0.6480519480519481</v>
      </c>
      <c r="N667">
        <v>476</v>
      </c>
      <c r="O667" s="16">
        <f t="shared" si="43"/>
        <v>4.6092184368737472E-2</v>
      </c>
      <c r="P667" s="10">
        <v>23</v>
      </c>
    </row>
    <row r="668" spans="1:16" x14ac:dyDescent="0.4">
      <c r="A668" t="s">
        <v>119</v>
      </c>
      <c r="B668" t="s">
        <v>855</v>
      </c>
      <c r="C668" s="57">
        <v>3505</v>
      </c>
      <c r="D668" s="58">
        <f t="shared" si="40"/>
        <v>0.33466476462196859</v>
      </c>
      <c r="E668" s="59">
        <v>1173</v>
      </c>
      <c r="F668" s="57">
        <v>0</v>
      </c>
      <c r="G668" s="4">
        <v>1</v>
      </c>
      <c r="H668" s="4">
        <v>0</v>
      </c>
      <c r="I668" s="4">
        <v>23</v>
      </c>
      <c r="J668" s="59">
        <v>0</v>
      </c>
      <c r="K668" s="57">
        <v>568</v>
      </c>
      <c r="L668" s="4">
        <f t="shared" si="41"/>
        <v>365</v>
      </c>
      <c r="M668" s="64">
        <f t="shared" si="42"/>
        <v>0.64260563380281688</v>
      </c>
      <c r="N668">
        <v>352</v>
      </c>
      <c r="O668" s="16">
        <f t="shared" si="43"/>
        <v>3.5616438356164383E-2</v>
      </c>
      <c r="P668" s="10">
        <v>13</v>
      </c>
    </row>
    <row r="669" spans="1:16" x14ac:dyDescent="0.4">
      <c r="A669" t="s">
        <v>119</v>
      </c>
      <c r="B669" t="s">
        <v>856</v>
      </c>
      <c r="C669" s="57">
        <v>4683</v>
      </c>
      <c r="D669" s="58">
        <f t="shared" si="40"/>
        <v>0.29382874225923555</v>
      </c>
      <c r="E669" s="59">
        <v>1376</v>
      </c>
      <c r="F669" s="57">
        <v>0</v>
      </c>
      <c r="G669" s="4">
        <v>2</v>
      </c>
      <c r="H669" s="4">
        <v>0</v>
      </c>
      <c r="I669" s="4">
        <v>8</v>
      </c>
      <c r="J669" s="59">
        <v>0</v>
      </c>
      <c r="K669" s="57">
        <v>862</v>
      </c>
      <c r="L669" s="4">
        <f t="shared" si="41"/>
        <v>575</v>
      </c>
      <c r="M669" s="64">
        <f t="shared" si="42"/>
        <v>0.66705336426914152</v>
      </c>
      <c r="N669">
        <v>562</v>
      </c>
      <c r="O669" s="16">
        <f t="shared" si="43"/>
        <v>2.2608695652173914E-2</v>
      </c>
      <c r="P669" s="10">
        <v>13</v>
      </c>
    </row>
    <row r="670" spans="1:16" x14ac:dyDescent="0.4">
      <c r="A670" t="s">
        <v>119</v>
      </c>
      <c r="B670" t="s">
        <v>857</v>
      </c>
      <c r="C670" s="57">
        <v>3054</v>
      </c>
      <c r="D670" s="58">
        <f t="shared" si="40"/>
        <v>0.22920759659463</v>
      </c>
      <c r="E670" s="59">
        <v>700</v>
      </c>
      <c r="F670" s="57">
        <v>0</v>
      </c>
      <c r="G670" s="4">
        <v>1</v>
      </c>
      <c r="H670" s="4">
        <v>0</v>
      </c>
      <c r="I670" s="4">
        <v>10</v>
      </c>
      <c r="J670" s="59">
        <v>0</v>
      </c>
      <c r="K670" s="57">
        <v>384</v>
      </c>
      <c r="L670" s="4">
        <f t="shared" si="41"/>
        <v>211</v>
      </c>
      <c r="M670" s="64">
        <f t="shared" si="42"/>
        <v>0.54947916666666663</v>
      </c>
      <c r="N670">
        <v>208</v>
      </c>
      <c r="O670" s="16">
        <f t="shared" si="43"/>
        <v>1.4218009478672985E-2</v>
      </c>
      <c r="P670" s="10">
        <v>3</v>
      </c>
    </row>
    <row r="671" spans="1:16" x14ac:dyDescent="0.4">
      <c r="A671" t="s">
        <v>119</v>
      </c>
      <c r="B671" t="s">
        <v>858</v>
      </c>
      <c r="C671" s="57">
        <v>4931</v>
      </c>
      <c r="D671" s="58">
        <f t="shared" si="40"/>
        <v>0.29000202798620972</v>
      </c>
      <c r="E671" s="59">
        <v>1430</v>
      </c>
      <c r="F671" s="57">
        <v>0</v>
      </c>
      <c r="G671" s="4">
        <v>5</v>
      </c>
      <c r="H671" s="4">
        <v>0</v>
      </c>
      <c r="I671" s="4">
        <v>27</v>
      </c>
      <c r="J671" s="59">
        <v>0</v>
      </c>
      <c r="K671" s="57">
        <v>928</v>
      </c>
      <c r="L671" s="4">
        <f t="shared" si="41"/>
        <v>572</v>
      </c>
      <c r="M671" s="64">
        <f t="shared" si="42"/>
        <v>0.61637931034482762</v>
      </c>
      <c r="N671">
        <v>563</v>
      </c>
      <c r="O671" s="16">
        <f t="shared" si="43"/>
        <v>1.5734265734265736E-2</v>
      </c>
      <c r="P671" s="10">
        <v>9</v>
      </c>
    </row>
    <row r="672" spans="1:16" x14ac:dyDescent="0.4">
      <c r="A672" t="s">
        <v>119</v>
      </c>
      <c r="B672" t="s">
        <v>859</v>
      </c>
      <c r="C672" s="57">
        <v>3758</v>
      </c>
      <c r="D672" s="58">
        <f t="shared" si="40"/>
        <v>0.34965407131452902</v>
      </c>
      <c r="E672" s="59">
        <v>1314</v>
      </c>
      <c r="F672" s="57">
        <v>0</v>
      </c>
      <c r="G672" s="4">
        <v>10</v>
      </c>
      <c r="H672" s="4">
        <v>0</v>
      </c>
      <c r="I672" s="4">
        <v>8</v>
      </c>
      <c r="J672" s="59">
        <v>0</v>
      </c>
      <c r="K672" s="57">
        <v>679</v>
      </c>
      <c r="L672" s="4">
        <f t="shared" si="41"/>
        <v>429</v>
      </c>
      <c r="M672" s="64">
        <f t="shared" si="42"/>
        <v>0.63181148748159055</v>
      </c>
      <c r="N672">
        <v>417</v>
      </c>
      <c r="O672" s="16">
        <f t="shared" si="43"/>
        <v>2.7972027972027972E-2</v>
      </c>
      <c r="P672" s="10">
        <v>12</v>
      </c>
    </row>
    <row r="673" spans="1:16" x14ac:dyDescent="0.4">
      <c r="A673" t="s">
        <v>119</v>
      </c>
      <c r="B673" t="s">
        <v>860</v>
      </c>
      <c r="C673" s="57">
        <v>3314</v>
      </c>
      <c r="D673" s="58">
        <f t="shared" si="40"/>
        <v>0.29330114665057333</v>
      </c>
      <c r="E673" s="59">
        <v>972</v>
      </c>
      <c r="F673" s="57">
        <v>0</v>
      </c>
      <c r="G673" s="4">
        <v>2</v>
      </c>
      <c r="H673" s="4">
        <v>0</v>
      </c>
      <c r="I673" s="4">
        <v>12</v>
      </c>
      <c r="J673" s="59">
        <v>0</v>
      </c>
      <c r="K673" s="57">
        <v>576</v>
      </c>
      <c r="L673" s="4">
        <f t="shared" si="41"/>
        <v>365</v>
      </c>
      <c r="M673" s="64">
        <f t="shared" si="42"/>
        <v>0.63368055555555558</v>
      </c>
      <c r="N673">
        <v>357</v>
      </c>
      <c r="O673" s="16">
        <f t="shared" si="43"/>
        <v>2.1917808219178082E-2</v>
      </c>
      <c r="P673" s="10">
        <v>8</v>
      </c>
    </row>
    <row r="674" spans="1:16" x14ac:dyDescent="0.4">
      <c r="A674" t="s">
        <v>119</v>
      </c>
      <c r="B674" t="s">
        <v>861</v>
      </c>
      <c r="C674" s="57">
        <v>4789</v>
      </c>
      <c r="D674" s="58">
        <f t="shared" si="40"/>
        <v>0.32198788891209018</v>
      </c>
      <c r="E674" s="59">
        <v>1542</v>
      </c>
      <c r="F674" s="57">
        <v>0</v>
      </c>
      <c r="G674" s="4">
        <v>4</v>
      </c>
      <c r="H674" s="4">
        <v>0</v>
      </c>
      <c r="I674" s="4">
        <v>13</v>
      </c>
      <c r="J674" s="59">
        <v>0</v>
      </c>
      <c r="K674" s="57">
        <v>1094</v>
      </c>
      <c r="L674" s="4">
        <f t="shared" si="41"/>
        <v>682</v>
      </c>
      <c r="M674" s="64">
        <f t="shared" si="42"/>
        <v>0.62340036563071299</v>
      </c>
      <c r="N674">
        <v>667</v>
      </c>
      <c r="O674" s="16">
        <f t="shared" si="43"/>
        <v>2.1994134897360705E-2</v>
      </c>
      <c r="P674" s="10">
        <v>15</v>
      </c>
    </row>
    <row r="675" spans="1:16" x14ac:dyDescent="0.4">
      <c r="A675" t="s">
        <v>120</v>
      </c>
      <c r="B675" t="s">
        <v>862</v>
      </c>
      <c r="C675" s="57">
        <v>7787</v>
      </c>
      <c r="D675" s="58">
        <f t="shared" si="40"/>
        <v>0.29099781687427762</v>
      </c>
      <c r="E675" s="59">
        <v>2266</v>
      </c>
      <c r="F675" s="57">
        <v>0</v>
      </c>
      <c r="G675" s="4">
        <v>5</v>
      </c>
      <c r="H675" s="4">
        <v>0</v>
      </c>
      <c r="I675" s="4">
        <v>13</v>
      </c>
      <c r="J675" s="59">
        <v>0</v>
      </c>
      <c r="K675" s="57">
        <v>1740</v>
      </c>
      <c r="L675" s="4">
        <f t="shared" si="41"/>
        <v>1007</v>
      </c>
      <c r="M675" s="64">
        <f t="shared" si="42"/>
        <v>0.578735632183908</v>
      </c>
      <c r="N675">
        <v>978</v>
      </c>
      <c r="O675" s="16">
        <f t="shared" si="43"/>
        <v>2.8798411122144985E-2</v>
      </c>
      <c r="P675" s="10">
        <v>29</v>
      </c>
    </row>
    <row r="676" spans="1:16" x14ac:dyDescent="0.4">
      <c r="A676" t="s">
        <v>120</v>
      </c>
      <c r="B676" t="s">
        <v>863</v>
      </c>
      <c r="C676" s="57">
        <v>5766</v>
      </c>
      <c r="D676" s="58">
        <f t="shared" si="40"/>
        <v>0.3869233437391606</v>
      </c>
      <c r="E676" s="59">
        <v>2231</v>
      </c>
      <c r="F676" s="57">
        <v>0</v>
      </c>
      <c r="G676" s="4">
        <v>4</v>
      </c>
      <c r="H676" s="4">
        <v>0</v>
      </c>
      <c r="I676" s="4">
        <v>15</v>
      </c>
      <c r="J676" s="59">
        <v>0</v>
      </c>
      <c r="K676" s="57">
        <v>2087</v>
      </c>
      <c r="L676" s="4">
        <f t="shared" si="41"/>
        <v>1434</v>
      </c>
      <c r="M676" s="64">
        <f t="shared" si="42"/>
        <v>0.68711068519405849</v>
      </c>
      <c r="N676">
        <v>1404</v>
      </c>
      <c r="O676" s="16">
        <f t="shared" si="43"/>
        <v>2.0920502092050208E-2</v>
      </c>
      <c r="P676" s="10">
        <v>30</v>
      </c>
    </row>
    <row r="677" spans="1:16" x14ac:dyDescent="0.4">
      <c r="A677" t="s">
        <v>120</v>
      </c>
      <c r="B677" t="s">
        <v>864</v>
      </c>
      <c r="C677" s="57">
        <v>6694</v>
      </c>
      <c r="D677" s="58">
        <f t="shared" si="40"/>
        <v>0.25365999402449957</v>
      </c>
      <c r="E677" s="59">
        <v>1698</v>
      </c>
      <c r="F677" s="57">
        <v>0</v>
      </c>
      <c r="G677" s="4">
        <v>3</v>
      </c>
      <c r="H677" s="4">
        <v>1</v>
      </c>
      <c r="I677" s="4">
        <v>6</v>
      </c>
      <c r="J677" s="59">
        <v>0</v>
      </c>
      <c r="K677" s="57">
        <v>1739</v>
      </c>
      <c r="L677" s="4">
        <f t="shared" si="41"/>
        <v>966</v>
      </c>
      <c r="M677" s="64">
        <f t="shared" si="42"/>
        <v>0.55549166187464061</v>
      </c>
      <c r="N677">
        <v>940</v>
      </c>
      <c r="O677" s="16">
        <f t="shared" si="43"/>
        <v>2.6915113871635612E-2</v>
      </c>
      <c r="P677" s="10">
        <v>26</v>
      </c>
    </row>
    <row r="678" spans="1:16" x14ac:dyDescent="0.4">
      <c r="A678" t="s">
        <v>120</v>
      </c>
      <c r="B678" t="s">
        <v>865</v>
      </c>
      <c r="C678" s="57">
        <v>5753</v>
      </c>
      <c r="D678" s="58">
        <f t="shared" si="40"/>
        <v>0.36085520597948895</v>
      </c>
      <c r="E678" s="59">
        <v>2076</v>
      </c>
      <c r="F678" s="57">
        <v>0</v>
      </c>
      <c r="G678" s="4">
        <v>0</v>
      </c>
      <c r="H678" s="4">
        <v>0</v>
      </c>
      <c r="I678" s="4">
        <v>11</v>
      </c>
      <c r="J678" s="59">
        <v>0</v>
      </c>
      <c r="K678" s="57">
        <v>1753</v>
      </c>
      <c r="L678" s="4">
        <f t="shared" si="41"/>
        <v>1126</v>
      </c>
      <c r="M678" s="64">
        <f t="shared" si="42"/>
        <v>0.64232743867655451</v>
      </c>
      <c r="N678">
        <v>1104</v>
      </c>
      <c r="O678" s="16">
        <f t="shared" si="43"/>
        <v>1.9538188277087035E-2</v>
      </c>
      <c r="P678" s="10">
        <v>22</v>
      </c>
    </row>
    <row r="679" spans="1:16" x14ac:dyDescent="0.4">
      <c r="A679" t="s">
        <v>120</v>
      </c>
      <c r="B679" t="s">
        <v>866</v>
      </c>
      <c r="C679" s="57">
        <v>6221</v>
      </c>
      <c r="D679" s="58">
        <f t="shared" si="40"/>
        <v>0.25928307346085838</v>
      </c>
      <c r="E679" s="59">
        <v>1613</v>
      </c>
      <c r="F679" s="57">
        <v>0</v>
      </c>
      <c r="G679" s="4">
        <v>3</v>
      </c>
      <c r="H679" s="4">
        <v>0</v>
      </c>
      <c r="I679" s="4">
        <v>3</v>
      </c>
      <c r="J679" s="59">
        <v>0</v>
      </c>
      <c r="K679" s="57">
        <v>1692</v>
      </c>
      <c r="L679" s="4">
        <f t="shared" si="41"/>
        <v>986</v>
      </c>
      <c r="M679" s="64">
        <f t="shared" si="42"/>
        <v>0.58274231678486998</v>
      </c>
      <c r="N679">
        <v>944</v>
      </c>
      <c r="O679" s="16">
        <f t="shared" si="43"/>
        <v>4.2596348884381338E-2</v>
      </c>
      <c r="P679" s="10">
        <v>42</v>
      </c>
    </row>
    <row r="680" spans="1:16" x14ac:dyDescent="0.4">
      <c r="A680" t="s">
        <v>120</v>
      </c>
      <c r="B680" t="s">
        <v>867</v>
      </c>
      <c r="C680" s="57">
        <v>6491</v>
      </c>
      <c r="D680" s="58">
        <f t="shared" si="40"/>
        <v>0.24433831458943153</v>
      </c>
      <c r="E680" s="59">
        <v>1586</v>
      </c>
      <c r="F680" s="57">
        <v>0</v>
      </c>
      <c r="G680" s="4">
        <v>2</v>
      </c>
      <c r="H680" s="4">
        <v>0</v>
      </c>
      <c r="I680" s="4">
        <v>10</v>
      </c>
      <c r="J680" s="59">
        <v>0</v>
      </c>
      <c r="K680" s="57">
        <v>1650</v>
      </c>
      <c r="L680" s="4">
        <f t="shared" si="41"/>
        <v>932</v>
      </c>
      <c r="M680" s="64">
        <f t="shared" si="42"/>
        <v>0.56484848484848482</v>
      </c>
      <c r="N680">
        <v>909</v>
      </c>
      <c r="O680" s="16">
        <f t="shared" si="43"/>
        <v>2.4678111587982832E-2</v>
      </c>
      <c r="P680" s="10">
        <v>23</v>
      </c>
    </row>
    <row r="681" spans="1:16" x14ac:dyDescent="0.4">
      <c r="A681" t="s">
        <v>120</v>
      </c>
      <c r="B681" t="s">
        <v>868</v>
      </c>
      <c r="C681" s="57">
        <v>5909</v>
      </c>
      <c r="D681" s="58">
        <f t="shared" si="40"/>
        <v>0.35945168387205956</v>
      </c>
      <c r="E681" s="59">
        <v>2124</v>
      </c>
      <c r="F681" s="57">
        <v>0</v>
      </c>
      <c r="G681" s="4">
        <v>1</v>
      </c>
      <c r="H681" s="4">
        <v>0</v>
      </c>
      <c r="I681" s="4">
        <v>7</v>
      </c>
      <c r="J681" s="59">
        <v>0</v>
      </c>
      <c r="K681" s="57">
        <v>1571</v>
      </c>
      <c r="L681" s="4">
        <f t="shared" si="41"/>
        <v>1031</v>
      </c>
      <c r="M681" s="64">
        <f t="shared" si="42"/>
        <v>0.65626989178866968</v>
      </c>
      <c r="N681">
        <v>1013</v>
      </c>
      <c r="O681" s="16">
        <f t="shared" si="43"/>
        <v>1.7458777885548012E-2</v>
      </c>
      <c r="P681" s="10">
        <v>18</v>
      </c>
    </row>
    <row r="682" spans="1:16" x14ac:dyDescent="0.4">
      <c r="A682" t="s">
        <v>120</v>
      </c>
      <c r="B682" t="s">
        <v>869</v>
      </c>
      <c r="C682" s="57">
        <v>6706</v>
      </c>
      <c r="D682" s="58">
        <f t="shared" si="40"/>
        <v>0.25514464658514763</v>
      </c>
      <c r="E682" s="59">
        <v>1711</v>
      </c>
      <c r="F682" s="57">
        <v>0</v>
      </c>
      <c r="G682" s="4">
        <v>3</v>
      </c>
      <c r="H682" s="4">
        <v>0</v>
      </c>
      <c r="I682" s="4">
        <v>10</v>
      </c>
      <c r="J682" s="59">
        <v>0</v>
      </c>
      <c r="K682" s="57">
        <v>1872</v>
      </c>
      <c r="L682" s="4">
        <f t="shared" si="41"/>
        <v>1076</v>
      </c>
      <c r="M682" s="64">
        <f t="shared" si="42"/>
        <v>0.57478632478632474</v>
      </c>
      <c r="N682">
        <v>1031</v>
      </c>
      <c r="O682" s="16">
        <f t="shared" si="43"/>
        <v>4.1821561338289966E-2</v>
      </c>
      <c r="P682" s="10">
        <v>45</v>
      </c>
    </row>
    <row r="683" spans="1:16" x14ac:dyDescent="0.4">
      <c r="A683" t="s">
        <v>120</v>
      </c>
      <c r="B683" t="s">
        <v>870</v>
      </c>
      <c r="C683" s="57">
        <v>6172</v>
      </c>
      <c r="D683" s="58">
        <f t="shared" si="40"/>
        <v>0.38172391445236553</v>
      </c>
      <c r="E683" s="59">
        <v>2356</v>
      </c>
      <c r="F683" s="57">
        <v>0</v>
      </c>
      <c r="G683" s="4">
        <v>1</v>
      </c>
      <c r="H683" s="4">
        <v>0</v>
      </c>
      <c r="I683" s="4">
        <v>10</v>
      </c>
      <c r="J683" s="59">
        <v>0</v>
      </c>
      <c r="K683" s="57">
        <v>1988</v>
      </c>
      <c r="L683" s="4">
        <f t="shared" si="41"/>
        <v>1318</v>
      </c>
      <c r="M683" s="64">
        <f t="shared" si="42"/>
        <v>0.66297786720321927</v>
      </c>
      <c r="N683">
        <v>1291</v>
      </c>
      <c r="O683" s="16">
        <f t="shared" si="43"/>
        <v>2.04855842185129E-2</v>
      </c>
      <c r="P683" s="10">
        <v>27</v>
      </c>
    </row>
    <row r="684" spans="1:16" x14ac:dyDescent="0.4">
      <c r="A684" t="s">
        <v>120</v>
      </c>
      <c r="B684" t="s">
        <v>871</v>
      </c>
      <c r="C684" s="57">
        <v>5081</v>
      </c>
      <c r="D684" s="58">
        <f t="shared" si="40"/>
        <v>0.30997835071836255</v>
      </c>
      <c r="E684" s="59">
        <v>1575</v>
      </c>
      <c r="F684" s="57">
        <v>0</v>
      </c>
      <c r="G684" s="4">
        <v>0</v>
      </c>
      <c r="H684" s="4">
        <v>0</v>
      </c>
      <c r="I684" s="4">
        <v>10</v>
      </c>
      <c r="J684" s="59">
        <v>0</v>
      </c>
      <c r="K684" s="57">
        <v>1689</v>
      </c>
      <c r="L684" s="4">
        <f t="shared" si="41"/>
        <v>1017</v>
      </c>
      <c r="M684" s="64">
        <f t="shared" si="42"/>
        <v>0.60213143872113672</v>
      </c>
      <c r="N684">
        <v>986</v>
      </c>
      <c r="O684" s="16">
        <f t="shared" si="43"/>
        <v>3.0481809242871191E-2</v>
      </c>
      <c r="P684" s="10">
        <v>31</v>
      </c>
    </row>
    <row r="685" spans="1:16" x14ac:dyDescent="0.4">
      <c r="A685" t="s">
        <v>120</v>
      </c>
      <c r="B685" t="s">
        <v>872</v>
      </c>
      <c r="C685" s="57">
        <v>7034</v>
      </c>
      <c r="D685" s="58">
        <f t="shared" si="40"/>
        <v>0.32755189081603642</v>
      </c>
      <c r="E685" s="59">
        <v>2304</v>
      </c>
      <c r="F685" s="57">
        <v>0</v>
      </c>
      <c r="G685" s="4">
        <v>0</v>
      </c>
      <c r="H685" s="4">
        <v>1</v>
      </c>
      <c r="I685" s="4">
        <v>8</v>
      </c>
      <c r="J685" s="59">
        <v>0</v>
      </c>
      <c r="K685" s="57">
        <v>1954</v>
      </c>
      <c r="L685" s="4">
        <f t="shared" si="41"/>
        <v>1234</v>
      </c>
      <c r="M685" s="64">
        <f t="shared" si="42"/>
        <v>0.63152507676560898</v>
      </c>
      <c r="N685">
        <v>1202</v>
      </c>
      <c r="O685" s="16">
        <f t="shared" si="43"/>
        <v>2.5931928687196109E-2</v>
      </c>
      <c r="P685" s="10">
        <v>32</v>
      </c>
    </row>
    <row r="686" spans="1:16" x14ac:dyDescent="0.4">
      <c r="A686" t="s">
        <v>120</v>
      </c>
      <c r="B686" t="s">
        <v>873</v>
      </c>
      <c r="C686" s="57">
        <v>6478</v>
      </c>
      <c r="D686" s="58">
        <f t="shared" si="40"/>
        <v>0.43655449212719977</v>
      </c>
      <c r="E686" s="59">
        <v>2828</v>
      </c>
      <c r="F686" s="57">
        <v>0</v>
      </c>
      <c r="G686" s="4">
        <v>5</v>
      </c>
      <c r="H686" s="4">
        <v>0</v>
      </c>
      <c r="I686" s="4">
        <v>14</v>
      </c>
      <c r="J686" s="59">
        <v>0</v>
      </c>
      <c r="K686" s="57">
        <v>2086</v>
      </c>
      <c r="L686" s="4">
        <f t="shared" si="41"/>
        <v>1448</v>
      </c>
      <c r="M686" s="64">
        <f t="shared" si="42"/>
        <v>0.69415148609779487</v>
      </c>
      <c r="N686">
        <v>1438</v>
      </c>
      <c r="O686" s="16">
        <f t="shared" si="43"/>
        <v>6.9060773480662981E-3</v>
      </c>
      <c r="P686" s="10">
        <v>10</v>
      </c>
    </row>
    <row r="687" spans="1:16" x14ac:dyDescent="0.4">
      <c r="A687" t="s">
        <v>120</v>
      </c>
      <c r="B687" t="s">
        <v>874</v>
      </c>
      <c r="C687" s="57">
        <v>5157</v>
      </c>
      <c r="D687" s="58">
        <f t="shared" si="40"/>
        <v>0.33488462284273801</v>
      </c>
      <c r="E687" s="59">
        <v>1727</v>
      </c>
      <c r="F687" s="57">
        <v>0</v>
      </c>
      <c r="G687" s="4">
        <v>4</v>
      </c>
      <c r="H687" s="4">
        <v>0</v>
      </c>
      <c r="I687" s="4">
        <v>8</v>
      </c>
      <c r="J687" s="59">
        <v>0</v>
      </c>
      <c r="K687" s="57">
        <v>1577</v>
      </c>
      <c r="L687" s="4">
        <f t="shared" si="41"/>
        <v>1064</v>
      </c>
      <c r="M687" s="64">
        <f t="shared" si="42"/>
        <v>0.67469879518072284</v>
      </c>
      <c r="N687">
        <v>1040</v>
      </c>
      <c r="O687" s="16">
        <f t="shared" si="43"/>
        <v>2.2556390977443608E-2</v>
      </c>
      <c r="P687" s="10">
        <v>24</v>
      </c>
    </row>
    <row r="688" spans="1:16" x14ac:dyDescent="0.4">
      <c r="A688" t="s">
        <v>120</v>
      </c>
      <c r="B688" t="s">
        <v>758</v>
      </c>
      <c r="C688" s="57">
        <v>6428</v>
      </c>
      <c r="D688" s="58">
        <f t="shared" si="40"/>
        <v>0.26555693839452393</v>
      </c>
      <c r="E688" s="59">
        <v>1707</v>
      </c>
      <c r="F688" s="57">
        <v>0</v>
      </c>
      <c r="G688" s="4">
        <v>3</v>
      </c>
      <c r="H688" s="4">
        <v>0</v>
      </c>
      <c r="I688" s="4">
        <v>17</v>
      </c>
      <c r="J688" s="59">
        <v>0</v>
      </c>
      <c r="K688" s="57">
        <v>1427</v>
      </c>
      <c r="L688" s="4">
        <f t="shared" si="41"/>
        <v>833</v>
      </c>
      <c r="M688" s="64">
        <f t="shared" si="42"/>
        <v>0.5837421163279608</v>
      </c>
      <c r="N688">
        <v>794</v>
      </c>
      <c r="O688" s="16">
        <f t="shared" si="43"/>
        <v>4.6818727490996401E-2</v>
      </c>
      <c r="P688" s="10">
        <v>39</v>
      </c>
    </row>
    <row r="689" spans="1:16" x14ac:dyDescent="0.4">
      <c r="A689" t="s">
        <v>120</v>
      </c>
      <c r="B689" t="s">
        <v>875</v>
      </c>
      <c r="C689" s="57">
        <v>6439</v>
      </c>
      <c r="D689" s="58">
        <f t="shared" si="40"/>
        <v>0.23171299891287467</v>
      </c>
      <c r="E689" s="59">
        <v>1492</v>
      </c>
      <c r="F689" s="57">
        <v>0</v>
      </c>
      <c r="G689" s="4">
        <v>1</v>
      </c>
      <c r="H689" s="4">
        <v>0</v>
      </c>
      <c r="I689" s="4">
        <v>13</v>
      </c>
      <c r="J689" s="59">
        <v>0</v>
      </c>
      <c r="K689" s="57">
        <v>1639</v>
      </c>
      <c r="L689" s="4">
        <f t="shared" si="41"/>
        <v>925</v>
      </c>
      <c r="M689" s="64">
        <f t="shared" si="42"/>
        <v>0.56436851738865157</v>
      </c>
      <c r="N689">
        <v>900</v>
      </c>
      <c r="O689" s="16">
        <f t="shared" si="43"/>
        <v>2.7027027027027029E-2</v>
      </c>
      <c r="P689" s="10">
        <v>25</v>
      </c>
    </row>
    <row r="690" spans="1:16" x14ac:dyDescent="0.4">
      <c r="A690" t="s">
        <v>120</v>
      </c>
      <c r="B690" t="s">
        <v>876</v>
      </c>
      <c r="C690" s="57">
        <v>6186</v>
      </c>
      <c r="D690" s="58">
        <f t="shared" si="40"/>
        <v>0.29679922405431619</v>
      </c>
      <c r="E690" s="59">
        <v>1836</v>
      </c>
      <c r="F690" s="57">
        <v>0</v>
      </c>
      <c r="G690" s="4">
        <v>1</v>
      </c>
      <c r="H690" s="4">
        <v>0</v>
      </c>
      <c r="I690" s="4">
        <v>5</v>
      </c>
      <c r="J690" s="59">
        <v>0</v>
      </c>
      <c r="K690" s="57">
        <v>1784</v>
      </c>
      <c r="L690" s="4">
        <f t="shared" si="41"/>
        <v>1114</v>
      </c>
      <c r="M690" s="64">
        <f t="shared" si="42"/>
        <v>0.62443946188340804</v>
      </c>
      <c r="N690">
        <v>1091</v>
      </c>
      <c r="O690" s="16">
        <f t="shared" si="43"/>
        <v>2.0646319569120289E-2</v>
      </c>
      <c r="P690" s="10">
        <v>23</v>
      </c>
    </row>
    <row r="691" spans="1:16" x14ac:dyDescent="0.4">
      <c r="A691" t="s">
        <v>121</v>
      </c>
      <c r="B691" t="s">
        <v>703</v>
      </c>
      <c r="C691" s="57">
        <v>9228</v>
      </c>
      <c r="D691" s="58">
        <f t="shared" si="40"/>
        <v>0.33376679670567838</v>
      </c>
      <c r="E691" s="59">
        <v>3080</v>
      </c>
      <c r="F691" s="57">
        <v>0</v>
      </c>
      <c r="G691" s="4">
        <v>1</v>
      </c>
      <c r="H691" s="4">
        <v>0</v>
      </c>
      <c r="I691" s="4">
        <v>16</v>
      </c>
      <c r="J691" s="59">
        <v>0</v>
      </c>
      <c r="K691" s="57">
        <v>1262</v>
      </c>
      <c r="L691" s="4">
        <f t="shared" si="41"/>
        <v>846</v>
      </c>
      <c r="M691" s="64">
        <f t="shared" si="42"/>
        <v>0.67036450079239307</v>
      </c>
      <c r="N691">
        <v>816</v>
      </c>
      <c r="O691" s="16">
        <f t="shared" si="43"/>
        <v>3.5460992907801421E-2</v>
      </c>
      <c r="P691" s="10">
        <v>30</v>
      </c>
    </row>
    <row r="692" spans="1:16" x14ac:dyDescent="0.4">
      <c r="A692" t="s">
        <v>121</v>
      </c>
      <c r="B692" t="s">
        <v>877</v>
      </c>
      <c r="C692" s="57">
        <v>10369</v>
      </c>
      <c r="D692" s="58">
        <f t="shared" si="40"/>
        <v>0.28845597453949273</v>
      </c>
      <c r="E692" s="59">
        <v>2991</v>
      </c>
      <c r="F692" s="57">
        <v>0</v>
      </c>
      <c r="G692" s="4">
        <v>1</v>
      </c>
      <c r="H692" s="4">
        <v>0</v>
      </c>
      <c r="I692" s="4">
        <v>15</v>
      </c>
      <c r="J692" s="59">
        <v>0</v>
      </c>
      <c r="K692" s="57">
        <v>1654</v>
      </c>
      <c r="L692" s="4">
        <f t="shared" si="41"/>
        <v>1135</v>
      </c>
      <c r="M692" s="64">
        <f t="shared" si="42"/>
        <v>0.68621523579201937</v>
      </c>
      <c r="N692">
        <v>1099</v>
      </c>
      <c r="O692" s="16">
        <f t="shared" si="43"/>
        <v>3.1718061674008813E-2</v>
      </c>
      <c r="P692" s="10">
        <v>36</v>
      </c>
    </row>
    <row r="693" spans="1:16" x14ac:dyDescent="0.4">
      <c r="A693" t="s">
        <v>121</v>
      </c>
      <c r="B693" t="s">
        <v>878</v>
      </c>
      <c r="C693" s="57">
        <v>8882</v>
      </c>
      <c r="D693" s="58">
        <f t="shared" si="40"/>
        <v>0.24003602792163928</v>
      </c>
      <c r="E693" s="59">
        <v>2132</v>
      </c>
      <c r="F693" s="57">
        <v>7</v>
      </c>
      <c r="G693" s="4">
        <v>0</v>
      </c>
      <c r="H693" s="4">
        <v>0</v>
      </c>
      <c r="I693" s="4">
        <v>2</v>
      </c>
      <c r="J693" s="59">
        <v>0</v>
      </c>
      <c r="K693" s="57">
        <v>1265</v>
      </c>
      <c r="L693" s="4">
        <f t="shared" si="41"/>
        <v>836</v>
      </c>
      <c r="M693" s="64">
        <f t="shared" si="42"/>
        <v>0.66086956521739126</v>
      </c>
      <c r="N693">
        <v>809</v>
      </c>
      <c r="O693" s="16">
        <f t="shared" si="43"/>
        <v>3.2296650717703351E-2</v>
      </c>
      <c r="P693" s="10">
        <v>27</v>
      </c>
    </row>
    <row r="694" spans="1:16" x14ac:dyDescent="0.4">
      <c r="A694" t="s">
        <v>121</v>
      </c>
      <c r="B694" t="s">
        <v>879</v>
      </c>
      <c r="C694" s="57">
        <v>6047</v>
      </c>
      <c r="D694" s="58">
        <f t="shared" si="40"/>
        <v>0.33752273854804032</v>
      </c>
      <c r="E694" s="59">
        <v>2041</v>
      </c>
      <c r="F694" s="57">
        <v>0</v>
      </c>
      <c r="G694" s="4">
        <v>1</v>
      </c>
      <c r="H694" s="4">
        <v>0</v>
      </c>
      <c r="I694" s="4">
        <v>9</v>
      </c>
      <c r="J694" s="59">
        <v>0</v>
      </c>
      <c r="K694" s="57">
        <v>1035</v>
      </c>
      <c r="L694" s="4">
        <f t="shared" si="41"/>
        <v>735</v>
      </c>
      <c r="M694" s="64">
        <f t="shared" si="42"/>
        <v>0.71014492753623193</v>
      </c>
      <c r="N694">
        <v>701</v>
      </c>
      <c r="O694" s="16">
        <f t="shared" si="43"/>
        <v>4.6258503401360541E-2</v>
      </c>
      <c r="P694" s="10">
        <v>34</v>
      </c>
    </row>
    <row r="695" spans="1:16" x14ac:dyDescent="0.4">
      <c r="A695" t="s">
        <v>121</v>
      </c>
      <c r="B695" t="s">
        <v>880</v>
      </c>
      <c r="C695" s="57">
        <v>9021</v>
      </c>
      <c r="D695" s="58">
        <f t="shared" si="40"/>
        <v>0.27879392528544505</v>
      </c>
      <c r="E695" s="59">
        <v>2515</v>
      </c>
      <c r="F695" s="57">
        <v>0</v>
      </c>
      <c r="G695" s="4">
        <v>1</v>
      </c>
      <c r="H695" s="4">
        <v>0</v>
      </c>
      <c r="I695" s="4">
        <v>18</v>
      </c>
      <c r="J695" s="59">
        <v>0</v>
      </c>
      <c r="K695" s="57">
        <v>1395</v>
      </c>
      <c r="L695" s="4">
        <f t="shared" si="41"/>
        <v>995</v>
      </c>
      <c r="M695" s="64">
        <f t="shared" si="42"/>
        <v>0.71326164874551967</v>
      </c>
      <c r="N695">
        <v>968</v>
      </c>
      <c r="O695" s="16">
        <f t="shared" si="43"/>
        <v>2.7135678391959798E-2</v>
      </c>
      <c r="P695" s="10">
        <v>27</v>
      </c>
    </row>
    <row r="696" spans="1:16" x14ac:dyDescent="0.4">
      <c r="A696" t="s">
        <v>121</v>
      </c>
      <c r="B696" t="s">
        <v>881</v>
      </c>
      <c r="C696" s="57">
        <v>8922</v>
      </c>
      <c r="D696" s="58">
        <f t="shared" si="40"/>
        <v>0.24288276171262049</v>
      </c>
      <c r="E696" s="59">
        <v>2167</v>
      </c>
      <c r="F696" s="57">
        <v>0</v>
      </c>
      <c r="G696" s="4">
        <v>2</v>
      </c>
      <c r="H696" s="4">
        <v>0</v>
      </c>
      <c r="I696" s="4">
        <v>13</v>
      </c>
      <c r="J696" s="59">
        <v>0</v>
      </c>
      <c r="K696" s="57">
        <v>1425</v>
      </c>
      <c r="L696" s="4">
        <f t="shared" si="41"/>
        <v>939</v>
      </c>
      <c r="M696" s="64">
        <f t="shared" si="42"/>
        <v>0.65894736842105261</v>
      </c>
      <c r="N696">
        <v>908</v>
      </c>
      <c r="O696" s="16">
        <f t="shared" si="43"/>
        <v>3.301384451544196E-2</v>
      </c>
      <c r="P696" s="10">
        <v>31</v>
      </c>
    </row>
    <row r="697" spans="1:16" x14ac:dyDescent="0.4">
      <c r="A697" t="s">
        <v>121</v>
      </c>
      <c r="B697" t="s">
        <v>882</v>
      </c>
      <c r="C697" s="57">
        <v>8780</v>
      </c>
      <c r="D697" s="58">
        <f t="shared" si="40"/>
        <v>0.25193621867881549</v>
      </c>
      <c r="E697" s="59">
        <v>2212</v>
      </c>
      <c r="F697" s="57">
        <v>0</v>
      </c>
      <c r="G697" s="4">
        <v>2</v>
      </c>
      <c r="H697" s="4">
        <v>0</v>
      </c>
      <c r="I697" s="4">
        <v>10</v>
      </c>
      <c r="J697" s="59">
        <v>0</v>
      </c>
      <c r="K697" s="57">
        <v>1528</v>
      </c>
      <c r="L697" s="4">
        <f t="shared" si="41"/>
        <v>1052</v>
      </c>
      <c r="M697" s="64">
        <f t="shared" si="42"/>
        <v>0.68848167539267013</v>
      </c>
      <c r="N697">
        <v>1024</v>
      </c>
      <c r="O697" s="16">
        <f t="shared" si="43"/>
        <v>2.6615969581749048E-2</v>
      </c>
      <c r="P697" s="10">
        <v>28</v>
      </c>
    </row>
    <row r="698" spans="1:16" x14ac:dyDescent="0.4">
      <c r="A698" t="s">
        <v>121</v>
      </c>
      <c r="B698" t="s">
        <v>883</v>
      </c>
      <c r="C698" s="57">
        <v>7149</v>
      </c>
      <c r="D698" s="58">
        <f t="shared" si="40"/>
        <v>0.24381032312211498</v>
      </c>
      <c r="E698" s="59">
        <v>1743</v>
      </c>
      <c r="F698" s="57">
        <v>0</v>
      </c>
      <c r="G698" s="4">
        <v>3</v>
      </c>
      <c r="H698" s="4">
        <v>0</v>
      </c>
      <c r="I698" s="4">
        <v>16</v>
      </c>
      <c r="J698" s="59">
        <v>0</v>
      </c>
      <c r="K698" s="57">
        <v>912</v>
      </c>
      <c r="L698" s="4">
        <f t="shared" si="41"/>
        <v>596</v>
      </c>
      <c r="M698" s="64">
        <f t="shared" si="42"/>
        <v>0.65350877192982459</v>
      </c>
      <c r="N698">
        <v>586</v>
      </c>
      <c r="O698" s="16">
        <f t="shared" si="43"/>
        <v>1.6778523489932886E-2</v>
      </c>
      <c r="P698" s="10">
        <v>10</v>
      </c>
    </row>
    <row r="699" spans="1:16" x14ac:dyDescent="0.4">
      <c r="A699" t="s">
        <v>121</v>
      </c>
      <c r="B699" t="s">
        <v>884</v>
      </c>
      <c r="C699" s="57">
        <v>6849</v>
      </c>
      <c r="D699" s="58">
        <f t="shared" si="40"/>
        <v>0.1660096364432764</v>
      </c>
      <c r="E699" s="59">
        <v>1137</v>
      </c>
      <c r="F699" s="57">
        <v>6</v>
      </c>
      <c r="G699" s="4">
        <v>4</v>
      </c>
      <c r="H699" s="4">
        <v>0</v>
      </c>
      <c r="I699" s="4">
        <v>0</v>
      </c>
      <c r="J699" s="59">
        <v>0</v>
      </c>
      <c r="K699" s="57">
        <v>925</v>
      </c>
      <c r="L699" s="4">
        <f t="shared" si="41"/>
        <v>511</v>
      </c>
      <c r="M699" s="64">
        <f t="shared" si="42"/>
        <v>0.55243243243243245</v>
      </c>
      <c r="N699">
        <v>496</v>
      </c>
      <c r="O699" s="16">
        <f t="shared" si="43"/>
        <v>2.9354207436399216E-2</v>
      </c>
      <c r="P699" s="10">
        <v>15</v>
      </c>
    </row>
    <row r="700" spans="1:16" x14ac:dyDescent="0.4">
      <c r="A700" t="s">
        <v>121</v>
      </c>
      <c r="B700" t="s">
        <v>885</v>
      </c>
      <c r="C700" s="57">
        <v>8695</v>
      </c>
      <c r="D700" s="58">
        <f t="shared" si="40"/>
        <v>0.18021851638872916</v>
      </c>
      <c r="E700" s="59">
        <v>1567</v>
      </c>
      <c r="F700" s="57">
        <v>0</v>
      </c>
      <c r="G700" s="4">
        <v>0</v>
      </c>
      <c r="H700" s="4">
        <v>0</v>
      </c>
      <c r="I700" s="4">
        <v>13</v>
      </c>
      <c r="J700" s="59">
        <v>0</v>
      </c>
      <c r="K700" s="57">
        <v>1020</v>
      </c>
      <c r="L700" s="4">
        <f t="shared" si="41"/>
        <v>657</v>
      </c>
      <c r="M700" s="64">
        <f t="shared" si="42"/>
        <v>0.64411764705882357</v>
      </c>
      <c r="N700">
        <v>641</v>
      </c>
      <c r="O700" s="16">
        <f t="shared" si="43"/>
        <v>2.4353120243531201E-2</v>
      </c>
      <c r="P700" s="10">
        <v>16</v>
      </c>
    </row>
    <row r="701" spans="1:16" x14ac:dyDescent="0.4">
      <c r="A701" t="s">
        <v>121</v>
      </c>
      <c r="B701" t="s">
        <v>886</v>
      </c>
      <c r="C701" s="57">
        <v>9186</v>
      </c>
      <c r="D701" s="58">
        <f t="shared" si="40"/>
        <v>0.11593729588504245</v>
      </c>
      <c r="E701" s="59">
        <v>1065</v>
      </c>
      <c r="F701" s="57">
        <v>0</v>
      </c>
      <c r="G701" s="4">
        <v>5</v>
      </c>
      <c r="H701" s="4">
        <v>0</v>
      </c>
      <c r="I701" s="4">
        <v>10</v>
      </c>
      <c r="J701" s="59">
        <v>0</v>
      </c>
      <c r="K701" s="57">
        <v>592</v>
      </c>
      <c r="L701" s="4">
        <f t="shared" si="41"/>
        <v>324</v>
      </c>
      <c r="M701" s="64">
        <f t="shared" si="42"/>
        <v>0.54729729729729726</v>
      </c>
      <c r="N701">
        <v>316</v>
      </c>
      <c r="O701" s="16">
        <f t="shared" si="43"/>
        <v>2.4691358024691357E-2</v>
      </c>
      <c r="P701" s="10">
        <v>8</v>
      </c>
    </row>
    <row r="702" spans="1:16" x14ac:dyDescent="0.4">
      <c r="A702" t="s">
        <v>121</v>
      </c>
      <c r="B702" t="s">
        <v>887</v>
      </c>
      <c r="C702" s="57">
        <v>10460</v>
      </c>
      <c r="D702" s="58">
        <f t="shared" si="40"/>
        <v>0.15516252390057361</v>
      </c>
      <c r="E702" s="59">
        <v>1623</v>
      </c>
      <c r="F702" s="57">
        <v>27</v>
      </c>
      <c r="G702" s="4">
        <v>0</v>
      </c>
      <c r="H702" s="4">
        <v>0</v>
      </c>
      <c r="I702" s="4">
        <v>5</v>
      </c>
      <c r="J702" s="59">
        <v>0</v>
      </c>
      <c r="K702" s="57">
        <v>1389</v>
      </c>
      <c r="L702" s="4">
        <f t="shared" si="41"/>
        <v>751</v>
      </c>
      <c r="M702" s="64">
        <f t="shared" si="42"/>
        <v>0.54067674586033121</v>
      </c>
      <c r="N702">
        <v>731</v>
      </c>
      <c r="O702" s="16">
        <f t="shared" si="43"/>
        <v>2.6631158455392809E-2</v>
      </c>
      <c r="P702" s="10">
        <v>20</v>
      </c>
    </row>
    <row r="703" spans="1:16" x14ac:dyDescent="0.4">
      <c r="A703" t="s">
        <v>121</v>
      </c>
      <c r="B703" t="s">
        <v>888</v>
      </c>
      <c r="C703" s="57">
        <v>10117</v>
      </c>
      <c r="D703" s="58">
        <f t="shared" si="40"/>
        <v>0.13027577345062766</v>
      </c>
      <c r="E703" s="59">
        <v>1318</v>
      </c>
      <c r="F703" s="57">
        <v>0</v>
      </c>
      <c r="G703" s="4">
        <v>2</v>
      </c>
      <c r="H703" s="4">
        <v>0</v>
      </c>
      <c r="I703" s="4">
        <v>2</v>
      </c>
      <c r="J703" s="59">
        <v>0</v>
      </c>
      <c r="K703" s="57">
        <v>974</v>
      </c>
      <c r="L703" s="4">
        <f t="shared" si="41"/>
        <v>549</v>
      </c>
      <c r="M703" s="64">
        <f t="shared" si="42"/>
        <v>0.56365503080082136</v>
      </c>
      <c r="N703">
        <v>526</v>
      </c>
      <c r="O703" s="16">
        <f t="shared" si="43"/>
        <v>4.1894353369763208E-2</v>
      </c>
      <c r="P703" s="10">
        <v>23</v>
      </c>
    </row>
    <row r="704" spans="1:16" x14ac:dyDescent="0.4">
      <c r="A704" t="s">
        <v>121</v>
      </c>
      <c r="B704" t="s">
        <v>889</v>
      </c>
      <c r="C704" s="57">
        <v>10120</v>
      </c>
      <c r="D704" s="58">
        <f t="shared" si="40"/>
        <v>0.15928853754940711</v>
      </c>
      <c r="E704" s="59">
        <v>1612</v>
      </c>
      <c r="F704" s="57">
        <v>0</v>
      </c>
      <c r="G704" s="4">
        <v>0</v>
      </c>
      <c r="H704" s="4">
        <v>0</v>
      </c>
      <c r="I704" s="4">
        <v>12</v>
      </c>
      <c r="J704" s="59">
        <v>0</v>
      </c>
      <c r="K704" s="57">
        <v>1316</v>
      </c>
      <c r="L704" s="4">
        <f t="shared" si="41"/>
        <v>863</v>
      </c>
      <c r="M704" s="64">
        <f t="shared" si="42"/>
        <v>0.6557750759878419</v>
      </c>
      <c r="N704">
        <v>827</v>
      </c>
      <c r="O704" s="16">
        <f t="shared" si="43"/>
        <v>4.1714947856315181E-2</v>
      </c>
      <c r="P704" s="10">
        <v>36</v>
      </c>
    </row>
    <row r="705" spans="1:16" x14ac:dyDescent="0.4">
      <c r="A705" t="s">
        <v>121</v>
      </c>
      <c r="B705" t="s">
        <v>890</v>
      </c>
      <c r="C705" s="57">
        <v>10028</v>
      </c>
      <c r="D705" s="58">
        <f t="shared" si="40"/>
        <v>0.16593538093338653</v>
      </c>
      <c r="E705" s="59">
        <v>1664</v>
      </c>
      <c r="F705" s="57">
        <v>0</v>
      </c>
      <c r="G705" s="4">
        <v>2</v>
      </c>
      <c r="H705" s="4">
        <v>0</v>
      </c>
      <c r="I705" s="4">
        <v>6</v>
      </c>
      <c r="J705" s="59">
        <v>0</v>
      </c>
      <c r="K705" s="57">
        <v>1002</v>
      </c>
      <c r="L705" s="4">
        <f t="shared" si="41"/>
        <v>576</v>
      </c>
      <c r="M705" s="64">
        <f t="shared" si="42"/>
        <v>0.57485029940119758</v>
      </c>
      <c r="N705">
        <v>552</v>
      </c>
      <c r="O705" s="16">
        <f t="shared" si="43"/>
        <v>4.1666666666666664E-2</v>
      </c>
      <c r="P705" s="10">
        <v>24</v>
      </c>
    </row>
    <row r="706" spans="1:16" x14ac:dyDescent="0.4">
      <c r="A706" t="s">
        <v>121</v>
      </c>
      <c r="B706" t="s">
        <v>891</v>
      </c>
      <c r="C706" s="57">
        <v>10533</v>
      </c>
      <c r="D706" s="58">
        <f t="shared" si="40"/>
        <v>0.17203076046710339</v>
      </c>
      <c r="E706" s="59">
        <v>1812</v>
      </c>
      <c r="F706" s="57">
        <v>5</v>
      </c>
      <c r="G706" s="4">
        <v>6</v>
      </c>
      <c r="H706" s="4">
        <v>0</v>
      </c>
      <c r="I706" s="4">
        <v>8</v>
      </c>
      <c r="J706" s="59">
        <v>0</v>
      </c>
      <c r="K706" s="57">
        <v>1170</v>
      </c>
      <c r="L706" s="4">
        <f t="shared" si="41"/>
        <v>695</v>
      </c>
      <c r="M706" s="64">
        <f t="shared" si="42"/>
        <v>0.59401709401709402</v>
      </c>
      <c r="N706">
        <v>660</v>
      </c>
      <c r="O706" s="16">
        <f t="shared" si="43"/>
        <v>5.0359712230215826E-2</v>
      </c>
      <c r="P706" s="10">
        <v>35</v>
      </c>
    </row>
    <row r="707" spans="1:16" x14ac:dyDescent="0.4">
      <c r="A707" t="s">
        <v>121</v>
      </c>
      <c r="B707" t="s">
        <v>892</v>
      </c>
      <c r="C707" s="57">
        <v>9948</v>
      </c>
      <c r="D707" s="58">
        <f t="shared" si="40"/>
        <v>0.24185765983112184</v>
      </c>
      <c r="E707" s="59">
        <v>2406</v>
      </c>
      <c r="F707" s="57">
        <v>0</v>
      </c>
      <c r="G707" s="4">
        <v>0</v>
      </c>
      <c r="H707" s="4">
        <v>0</v>
      </c>
      <c r="I707" s="4">
        <v>25</v>
      </c>
      <c r="J707" s="59">
        <v>0</v>
      </c>
      <c r="K707" s="57">
        <v>1491</v>
      </c>
      <c r="L707" s="4">
        <f t="shared" si="41"/>
        <v>971</v>
      </c>
      <c r="M707" s="64">
        <f t="shared" si="42"/>
        <v>0.65124077800134139</v>
      </c>
      <c r="N707">
        <v>952</v>
      </c>
      <c r="O707" s="16">
        <f t="shared" si="43"/>
        <v>1.9567456230690009E-2</v>
      </c>
      <c r="P707" s="10">
        <v>19</v>
      </c>
    </row>
    <row r="708" spans="1:16" x14ac:dyDescent="0.4">
      <c r="A708" t="s">
        <v>121</v>
      </c>
      <c r="B708" t="s">
        <v>893</v>
      </c>
      <c r="C708" s="57">
        <v>6380</v>
      </c>
      <c r="D708" s="58">
        <f t="shared" ref="D708:D771" si="44">E708/C708</f>
        <v>0.24043887147335424</v>
      </c>
      <c r="E708" s="59">
        <v>1534</v>
      </c>
      <c r="F708" s="57">
        <v>0</v>
      </c>
      <c r="G708" s="4">
        <v>3</v>
      </c>
      <c r="H708" s="4">
        <v>0</v>
      </c>
      <c r="I708" s="4">
        <v>13</v>
      </c>
      <c r="J708" s="59">
        <v>0</v>
      </c>
      <c r="K708" s="57">
        <v>783</v>
      </c>
      <c r="L708" s="4">
        <f t="shared" ref="L708:L771" si="45">N708+P708</f>
        <v>512</v>
      </c>
      <c r="M708" s="64">
        <f t="shared" ref="M708:M771" si="46">L708/K708</f>
        <v>0.6538952745849298</v>
      </c>
      <c r="N708">
        <v>493</v>
      </c>
      <c r="O708" s="16">
        <f t="shared" ref="O708:O771" si="47">P708/L708</f>
        <v>3.7109375E-2</v>
      </c>
      <c r="P708" s="10">
        <v>19</v>
      </c>
    </row>
    <row r="709" spans="1:16" x14ac:dyDescent="0.4">
      <c r="A709" t="s">
        <v>121</v>
      </c>
      <c r="B709" t="s">
        <v>894</v>
      </c>
      <c r="C709" s="57">
        <v>9043</v>
      </c>
      <c r="D709" s="58">
        <f t="shared" si="44"/>
        <v>0.19473626009067788</v>
      </c>
      <c r="E709" s="59">
        <v>1761</v>
      </c>
      <c r="F709" s="57">
        <v>0</v>
      </c>
      <c r="G709" s="4">
        <v>3</v>
      </c>
      <c r="H709" s="4">
        <v>0</v>
      </c>
      <c r="I709" s="4">
        <v>7</v>
      </c>
      <c r="J709" s="59">
        <v>0</v>
      </c>
      <c r="K709" s="57">
        <v>1215</v>
      </c>
      <c r="L709" s="4">
        <f t="shared" si="45"/>
        <v>826</v>
      </c>
      <c r="M709" s="64">
        <f t="shared" si="46"/>
        <v>0.67983539094650203</v>
      </c>
      <c r="N709">
        <v>803</v>
      </c>
      <c r="O709" s="16">
        <f t="shared" si="47"/>
        <v>2.784503631961259E-2</v>
      </c>
      <c r="P709" s="10">
        <v>23</v>
      </c>
    </row>
    <row r="710" spans="1:16" x14ac:dyDescent="0.4">
      <c r="A710" t="s">
        <v>122</v>
      </c>
      <c r="B710" t="s">
        <v>895</v>
      </c>
      <c r="C710" s="57">
        <v>13438</v>
      </c>
      <c r="D710" s="58">
        <f t="shared" si="44"/>
        <v>0.31016520315523144</v>
      </c>
      <c r="E710" s="59">
        <v>4168</v>
      </c>
      <c r="F710" s="57">
        <v>0</v>
      </c>
      <c r="G710" s="4">
        <v>1</v>
      </c>
      <c r="H710" s="4">
        <v>0</v>
      </c>
      <c r="I710" s="4">
        <v>26</v>
      </c>
      <c r="J710" s="59">
        <v>0</v>
      </c>
      <c r="K710" s="57">
        <v>3161</v>
      </c>
      <c r="L710" s="4">
        <f t="shared" si="45"/>
        <v>2030</v>
      </c>
      <c r="M710" s="64">
        <f t="shared" si="46"/>
        <v>0.64220183486238536</v>
      </c>
      <c r="N710">
        <v>1982</v>
      </c>
      <c r="O710" s="16">
        <f t="shared" si="47"/>
        <v>2.3645320197044337E-2</v>
      </c>
      <c r="P710" s="10">
        <v>48</v>
      </c>
    </row>
    <row r="711" spans="1:16" x14ac:dyDescent="0.4">
      <c r="A711" t="s">
        <v>122</v>
      </c>
      <c r="B711" t="s">
        <v>896</v>
      </c>
      <c r="C711" s="57">
        <v>14332</v>
      </c>
      <c r="D711" s="58">
        <f t="shared" si="44"/>
        <v>0.2899106893664527</v>
      </c>
      <c r="E711" s="59">
        <v>4155</v>
      </c>
      <c r="F711" s="57">
        <v>0</v>
      </c>
      <c r="G711" s="4">
        <v>6</v>
      </c>
      <c r="H711" s="4">
        <v>1</v>
      </c>
      <c r="I711" s="4">
        <v>13</v>
      </c>
      <c r="J711" s="59">
        <v>0</v>
      </c>
      <c r="K711" s="57">
        <v>3587</v>
      </c>
      <c r="L711" s="4">
        <f t="shared" si="45"/>
        <v>2203</v>
      </c>
      <c r="M711" s="64">
        <f t="shared" si="46"/>
        <v>0.61416225257875667</v>
      </c>
      <c r="N711">
        <v>2132</v>
      </c>
      <c r="O711" s="16">
        <f t="shared" si="47"/>
        <v>3.2228778937812078E-2</v>
      </c>
      <c r="P711" s="10">
        <v>71</v>
      </c>
    </row>
    <row r="712" spans="1:16" x14ac:dyDescent="0.4">
      <c r="A712" t="s">
        <v>122</v>
      </c>
      <c r="B712" t="s">
        <v>897</v>
      </c>
      <c r="C712" s="57">
        <v>13204</v>
      </c>
      <c r="D712" s="58">
        <f t="shared" si="44"/>
        <v>0.43085428657982427</v>
      </c>
      <c r="E712" s="59">
        <v>5689</v>
      </c>
      <c r="F712" s="57">
        <v>0</v>
      </c>
      <c r="G712" s="4">
        <v>13</v>
      </c>
      <c r="H712" s="4">
        <v>0</v>
      </c>
      <c r="I712" s="4">
        <v>105</v>
      </c>
      <c r="J712" s="59">
        <v>0</v>
      </c>
      <c r="K712" s="57">
        <v>2675</v>
      </c>
      <c r="L712" s="4">
        <f t="shared" si="45"/>
        <v>1840</v>
      </c>
      <c r="M712" s="64">
        <f t="shared" si="46"/>
        <v>0.68785046728971966</v>
      </c>
      <c r="N712">
        <v>1763</v>
      </c>
      <c r="O712" s="16">
        <f t="shared" si="47"/>
        <v>4.1847826086956523E-2</v>
      </c>
      <c r="P712" s="10">
        <v>77</v>
      </c>
    </row>
    <row r="713" spans="1:16" x14ac:dyDescent="0.4">
      <c r="A713" t="s">
        <v>122</v>
      </c>
      <c r="B713" t="s">
        <v>898</v>
      </c>
      <c r="C713" s="57">
        <v>13891</v>
      </c>
      <c r="D713" s="58">
        <f t="shared" si="44"/>
        <v>0.37679072780937295</v>
      </c>
      <c r="E713" s="59">
        <v>5234</v>
      </c>
      <c r="F713" s="57">
        <v>0</v>
      </c>
      <c r="G713" s="4">
        <v>8</v>
      </c>
      <c r="H713" s="4">
        <v>0</v>
      </c>
      <c r="I713" s="4">
        <v>118</v>
      </c>
      <c r="J713" s="59">
        <v>0</v>
      </c>
      <c r="K713" s="57">
        <v>2662</v>
      </c>
      <c r="L713" s="4">
        <f t="shared" si="45"/>
        <v>1837</v>
      </c>
      <c r="M713" s="64">
        <f t="shared" si="46"/>
        <v>0.69008264462809921</v>
      </c>
      <c r="N713">
        <v>1765</v>
      </c>
      <c r="O713" s="16">
        <f t="shared" si="47"/>
        <v>3.9194338595536199E-2</v>
      </c>
      <c r="P713" s="10">
        <v>72</v>
      </c>
    </row>
    <row r="714" spans="1:16" x14ac:dyDescent="0.4">
      <c r="A714" t="s">
        <v>122</v>
      </c>
      <c r="B714" t="s">
        <v>899</v>
      </c>
      <c r="C714" s="57">
        <v>12901</v>
      </c>
      <c r="D714" s="58">
        <f t="shared" si="44"/>
        <v>0.31005348422602896</v>
      </c>
      <c r="E714" s="59">
        <v>4000</v>
      </c>
      <c r="F714" s="57">
        <v>0</v>
      </c>
      <c r="G714" s="4">
        <v>8</v>
      </c>
      <c r="H714" s="4">
        <v>1</v>
      </c>
      <c r="I714" s="4">
        <v>29</v>
      </c>
      <c r="J714" s="59">
        <v>0</v>
      </c>
      <c r="K714" s="57">
        <v>2659</v>
      </c>
      <c r="L714" s="4">
        <f t="shared" si="45"/>
        <v>1707</v>
      </c>
      <c r="M714" s="64">
        <f t="shared" si="46"/>
        <v>0.64197066566378336</v>
      </c>
      <c r="N714">
        <v>1675</v>
      </c>
      <c r="O714" s="16">
        <f t="shared" si="47"/>
        <v>1.8746338605741066E-2</v>
      </c>
      <c r="P714" s="10">
        <v>32</v>
      </c>
    </row>
    <row r="715" spans="1:16" x14ac:dyDescent="0.4">
      <c r="A715" t="s">
        <v>122</v>
      </c>
      <c r="B715" t="s">
        <v>900</v>
      </c>
      <c r="C715" s="57">
        <v>13613</v>
      </c>
      <c r="D715" s="58">
        <f t="shared" si="44"/>
        <v>0.32792183941820319</v>
      </c>
      <c r="E715" s="59">
        <v>4464</v>
      </c>
      <c r="F715" s="57">
        <v>0</v>
      </c>
      <c r="G715" s="4">
        <v>4</v>
      </c>
      <c r="H715" s="4">
        <v>0</v>
      </c>
      <c r="I715" s="4">
        <v>45</v>
      </c>
      <c r="J715" s="59">
        <v>0</v>
      </c>
      <c r="K715" s="57">
        <v>2716</v>
      </c>
      <c r="L715" s="4">
        <f t="shared" si="45"/>
        <v>1840</v>
      </c>
      <c r="M715" s="64">
        <f t="shared" si="46"/>
        <v>0.67746686303387338</v>
      </c>
      <c r="N715">
        <v>1794</v>
      </c>
      <c r="O715" s="16">
        <f t="shared" si="47"/>
        <v>2.5000000000000001E-2</v>
      </c>
      <c r="P715" s="10">
        <v>46</v>
      </c>
    </row>
    <row r="716" spans="1:16" x14ac:dyDescent="0.4">
      <c r="A716" t="s">
        <v>122</v>
      </c>
      <c r="B716" t="s">
        <v>901</v>
      </c>
      <c r="C716" s="57">
        <v>13699</v>
      </c>
      <c r="D716" s="58">
        <f t="shared" si="44"/>
        <v>0.37608584568216658</v>
      </c>
      <c r="E716" s="59">
        <v>5152</v>
      </c>
      <c r="F716" s="57">
        <v>0</v>
      </c>
      <c r="G716" s="4">
        <v>1</v>
      </c>
      <c r="H716" s="4">
        <v>1</v>
      </c>
      <c r="I716" s="4">
        <v>37</v>
      </c>
      <c r="J716" s="59">
        <v>0</v>
      </c>
      <c r="K716" s="57">
        <v>3342</v>
      </c>
      <c r="L716" s="4">
        <f t="shared" si="45"/>
        <v>2274</v>
      </c>
      <c r="M716" s="64">
        <f t="shared" si="46"/>
        <v>0.68043087971274685</v>
      </c>
      <c r="N716">
        <v>2239</v>
      </c>
      <c r="O716" s="16">
        <f t="shared" si="47"/>
        <v>1.5391380826737027E-2</v>
      </c>
      <c r="P716" s="10">
        <v>35</v>
      </c>
    </row>
    <row r="717" spans="1:16" x14ac:dyDescent="0.4">
      <c r="A717" t="s">
        <v>122</v>
      </c>
      <c r="B717" t="s">
        <v>902</v>
      </c>
      <c r="C717" s="57">
        <v>13917</v>
      </c>
      <c r="D717" s="58">
        <f t="shared" si="44"/>
        <v>0.35043472012646404</v>
      </c>
      <c r="E717" s="59">
        <v>4877</v>
      </c>
      <c r="F717" s="57">
        <v>0</v>
      </c>
      <c r="G717" s="4">
        <v>5</v>
      </c>
      <c r="H717" s="4">
        <v>1</v>
      </c>
      <c r="I717" s="4">
        <v>58</v>
      </c>
      <c r="J717" s="59">
        <v>0</v>
      </c>
      <c r="K717" s="57">
        <v>3001</v>
      </c>
      <c r="L717" s="4">
        <f t="shared" si="45"/>
        <v>2015</v>
      </c>
      <c r="M717" s="64">
        <f t="shared" si="46"/>
        <v>0.6714428523825392</v>
      </c>
      <c r="N717">
        <v>1945</v>
      </c>
      <c r="O717" s="16">
        <f t="shared" si="47"/>
        <v>3.4739454094292806E-2</v>
      </c>
      <c r="P717" s="10">
        <v>70</v>
      </c>
    </row>
    <row r="718" spans="1:16" x14ac:dyDescent="0.4">
      <c r="A718" t="s">
        <v>122</v>
      </c>
      <c r="B718" t="s">
        <v>903</v>
      </c>
      <c r="C718" s="57">
        <v>12540</v>
      </c>
      <c r="D718" s="58">
        <f t="shared" si="44"/>
        <v>0.2715311004784689</v>
      </c>
      <c r="E718" s="59">
        <v>3405</v>
      </c>
      <c r="F718" s="57">
        <v>0</v>
      </c>
      <c r="G718" s="4">
        <v>5</v>
      </c>
      <c r="H718" s="4">
        <v>0</v>
      </c>
      <c r="I718" s="4">
        <v>52</v>
      </c>
      <c r="J718" s="59">
        <v>0</v>
      </c>
      <c r="K718" s="57">
        <v>2559</v>
      </c>
      <c r="L718" s="4">
        <f t="shared" si="45"/>
        <v>1595</v>
      </c>
      <c r="M718" s="64">
        <f t="shared" si="46"/>
        <v>0.62329034779210624</v>
      </c>
      <c r="N718">
        <v>1545</v>
      </c>
      <c r="O718" s="16">
        <f t="shared" si="47"/>
        <v>3.1347962382445138E-2</v>
      </c>
      <c r="P718" s="10">
        <v>50</v>
      </c>
    </row>
    <row r="719" spans="1:16" x14ac:dyDescent="0.4">
      <c r="A719" t="s">
        <v>122</v>
      </c>
      <c r="B719" t="s">
        <v>904</v>
      </c>
      <c r="C719" s="57">
        <v>13505</v>
      </c>
      <c r="D719" s="58">
        <f t="shared" si="44"/>
        <v>0.39533506108848576</v>
      </c>
      <c r="E719" s="59">
        <v>5339</v>
      </c>
      <c r="F719" s="57">
        <v>0</v>
      </c>
      <c r="G719" s="4">
        <v>1</v>
      </c>
      <c r="H719" s="4">
        <v>0</v>
      </c>
      <c r="I719" s="4">
        <v>31</v>
      </c>
      <c r="J719" s="59">
        <v>0</v>
      </c>
      <c r="K719" s="57">
        <v>3500</v>
      </c>
      <c r="L719" s="4">
        <f t="shared" si="45"/>
        <v>2416</v>
      </c>
      <c r="M719" s="64">
        <f t="shared" si="46"/>
        <v>0.69028571428571428</v>
      </c>
      <c r="N719">
        <v>2379</v>
      </c>
      <c r="O719" s="16">
        <f t="shared" si="47"/>
        <v>1.5314569536423841E-2</v>
      </c>
      <c r="P719" s="10">
        <v>37</v>
      </c>
    </row>
    <row r="720" spans="1:16" x14ac:dyDescent="0.4">
      <c r="A720" t="s">
        <v>122</v>
      </c>
      <c r="B720" t="s">
        <v>905</v>
      </c>
      <c r="C720" s="57">
        <v>14234</v>
      </c>
      <c r="D720" s="58">
        <f t="shared" si="44"/>
        <v>0.26963608261908106</v>
      </c>
      <c r="E720" s="59">
        <v>3838</v>
      </c>
      <c r="F720" s="57">
        <v>0</v>
      </c>
      <c r="G720" s="4">
        <v>6</v>
      </c>
      <c r="H720" s="4">
        <v>0</v>
      </c>
      <c r="I720" s="4">
        <v>40</v>
      </c>
      <c r="J720" s="59">
        <v>0</v>
      </c>
      <c r="K720" s="57">
        <v>2741</v>
      </c>
      <c r="L720" s="4">
        <f t="shared" si="45"/>
        <v>1631</v>
      </c>
      <c r="M720" s="64">
        <f t="shared" si="46"/>
        <v>0.595038307187158</v>
      </c>
      <c r="N720">
        <v>1587</v>
      </c>
      <c r="O720" s="16">
        <f t="shared" si="47"/>
        <v>2.6977314530962599E-2</v>
      </c>
      <c r="P720" s="10">
        <v>44</v>
      </c>
    </row>
    <row r="721" spans="1:16" x14ac:dyDescent="0.4">
      <c r="A721" t="s">
        <v>122</v>
      </c>
      <c r="B721" t="s">
        <v>906</v>
      </c>
      <c r="C721" s="57">
        <v>13384</v>
      </c>
      <c r="D721" s="58">
        <f t="shared" si="44"/>
        <v>0.41766288105200239</v>
      </c>
      <c r="E721" s="59">
        <v>5590</v>
      </c>
      <c r="F721" s="57">
        <v>0</v>
      </c>
      <c r="G721" s="4">
        <v>10</v>
      </c>
      <c r="H721" s="4">
        <v>0</v>
      </c>
      <c r="I721" s="4">
        <v>140</v>
      </c>
      <c r="J721" s="59">
        <v>0</v>
      </c>
      <c r="K721" s="57">
        <v>3052</v>
      </c>
      <c r="L721" s="4">
        <f t="shared" si="45"/>
        <v>2232</v>
      </c>
      <c r="M721" s="64">
        <f t="shared" si="46"/>
        <v>0.73132372214941022</v>
      </c>
      <c r="N721">
        <v>2142</v>
      </c>
      <c r="O721" s="16">
        <f t="shared" si="47"/>
        <v>4.0322580645161289E-2</v>
      </c>
      <c r="P721" s="10">
        <v>90</v>
      </c>
    </row>
    <row r="722" spans="1:16" x14ac:dyDescent="0.4">
      <c r="A722" t="s">
        <v>122</v>
      </c>
      <c r="B722" t="s">
        <v>907</v>
      </c>
      <c r="C722" s="57">
        <v>14294</v>
      </c>
      <c r="D722" s="58">
        <f t="shared" si="44"/>
        <v>0.4128305582761998</v>
      </c>
      <c r="E722" s="59">
        <v>5901</v>
      </c>
      <c r="F722" s="57">
        <v>2</v>
      </c>
      <c r="G722" s="4">
        <v>13</v>
      </c>
      <c r="H722" s="4">
        <v>0</v>
      </c>
      <c r="I722" s="4">
        <v>179</v>
      </c>
      <c r="J722" s="59">
        <v>0</v>
      </c>
      <c r="K722" s="57">
        <v>2679</v>
      </c>
      <c r="L722" s="4">
        <f t="shared" si="45"/>
        <v>1782</v>
      </c>
      <c r="M722" s="64">
        <f t="shared" si="46"/>
        <v>0.66517357222844342</v>
      </c>
      <c r="N722">
        <v>1721</v>
      </c>
      <c r="O722" s="16">
        <f t="shared" si="47"/>
        <v>3.4231200897867561E-2</v>
      </c>
      <c r="P722" s="10">
        <v>61</v>
      </c>
    </row>
    <row r="723" spans="1:16" x14ac:dyDescent="0.4">
      <c r="A723" t="s">
        <v>122</v>
      </c>
      <c r="B723" t="s">
        <v>908</v>
      </c>
      <c r="C723" s="57">
        <v>13838</v>
      </c>
      <c r="D723" s="58">
        <f t="shared" si="44"/>
        <v>0.30965457436045674</v>
      </c>
      <c r="E723" s="59">
        <v>4285</v>
      </c>
      <c r="F723" s="57">
        <v>0</v>
      </c>
      <c r="G723" s="4">
        <v>8</v>
      </c>
      <c r="H723" s="4">
        <v>1</v>
      </c>
      <c r="I723" s="4">
        <v>48</v>
      </c>
      <c r="J723" s="59">
        <v>0</v>
      </c>
      <c r="K723" s="57">
        <v>2815</v>
      </c>
      <c r="L723" s="4">
        <f t="shared" si="45"/>
        <v>1878</v>
      </c>
      <c r="M723" s="64">
        <f t="shared" si="46"/>
        <v>0.66714031971580812</v>
      </c>
      <c r="N723">
        <v>1826</v>
      </c>
      <c r="O723" s="16">
        <f t="shared" si="47"/>
        <v>2.7689030883919063E-2</v>
      </c>
      <c r="P723" s="10">
        <v>52</v>
      </c>
    </row>
    <row r="724" spans="1:16" x14ac:dyDescent="0.4">
      <c r="A724" t="s">
        <v>122</v>
      </c>
      <c r="B724" t="s">
        <v>909</v>
      </c>
      <c r="C724" s="57">
        <v>14199</v>
      </c>
      <c r="D724" s="58">
        <f t="shared" si="44"/>
        <v>0.37601239523910135</v>
      </c>
      <c r="E724" s="59">
        <v>5339</v>
      </c>
      <c r="F724" s="57">
        <v>0</v>
      </c>
      <c r="G724" s="4">
        <v>13</v>
      </c>
      <c r="H724" s="4">
        <v>0</v>
      </c>
      <c r="I724" s="4">
        <v>55</v>
      </c>
      <c r="J724" s="59">
        <v>0</v>
      </c>
      <c r="K724" s="57">
        <v>2708</v>
      </c>
      <c r="L724" s="4">
        <f t="shared" si="45"/>
        <v>1726</v>
      </c>
      <c r="M724" s="64">
        <f t="shared" si="46"/>
        <v>0.63737075332348592</v>
      </c>
      <c r="N724">
        <v>1667</v>
      </c>
      <c r="O724" s="16">
        <f t="shared" si="47"/>
        <v>3.4183082271147164E-2</v>
      </c>
      <c r="P724" s="10">
        <v>59</v>
      </c>
    </row>
    <row r="725" spans="1:16" x14ac:dyDescent="0.4">
      <c r="A725" t="s">
        <v>122</v>
      </c>
      <c r="B725" t="s">
        <v>910</v>
      </c>
      <c r="C725" s="57">
        <v>13422</v>
      </c>
      <c r="D725" s="58">
        <f t="shared" si="44"/>
        <v>0.31880494710177321</v>
      </c>
      <c r="E725" s="59">
        <v>4279</v>
      </c>
      <c r="F725" s="57">
        <v>1</v>
      </c>
      <c r="G725" s="4">
        <v>7</v>
      </c>
      <c r="H725" s="4">
        <v>0</v>
      </c>
      <c r="I725" s="4">
        <v>59</v>
      </c>
      <c r="J725" s="59">
        <v>0</v>
      </c>
      <c r="K725" s="57">
        <v>2995</v>
      </c>
      <c r="L725" s="4">
        <f t="shared" si="45"/>
        <v>1842</v>
      </c>
      <c r="M725" s="64">
        <f t="shared" si="46"/>
        <v>0.61502504173622707</v>
      </c>
      <c r="N725">
        <v>1776</v>
      </c>
      <c r="O725" s="16">
        <f t="shared" si="47"/>
        <v>3.5830618892508145E-2</v>
      </c>
      <c r="P725" s="10">
        <v>66</v>
      </c>
    </row>
    <row r="726" spans="1:16" x14ac:dyDescent="0.4">
      <c r="A726" t="s">
        <v>122</v>
      </c>
      <c r="B726" t="s">
        <v>911</v>
      </c>
      <c r="C726" s="57">
        <v>13541</v>
      </c>
      <c r="D726" s="58">
        <f t="shared" si="44"/>
        <v>0.40654309135218963</v>
      </c>
      <c r="E726" s="59">
        <v>5505</v>
      </c>
      <c r="F726" s="57">
        <v>0</v>
      </c>
      <c r="G726" s="4">
        <v>6</v>
      </c>
      <c r="H726" s="4">
        <v>2</v>
      </c>
      <c r="I726" s="4">
        <v>45</v>
      </c>
      <c r="J726" s="59">
        <v>0</v>
      </c>
      <c r="K726" s="57">
        <v>3714</v>
      </c>
      <c r="L726" s="4">
        <f t="shared" si="45"/>
        <v>2599</v>
      </c>
      <c r="M726" s="64">
        <f t="shared" si="46"/>
        <v>0.69978459881529353</v>
      </c>
      <c r="N726">
        <v>2550</v>
      </c>
      <c r="O726" s="16">
        <f t="shared" si="47"/>
        <v>1.8853405155829166E-2</v>
      </c>
      <c r="P726" s="10">
        <v>49</v>
      </c>
    </row>
    <row r="727" spans="1:16" x14ac:dyDescent="0.4">
      <c r="A727" t="s">
        <v>122</v>
      </c>
      <c r="B727" t="s">
        <v>912</v>
      </c>
      <c r="C727" s="57">
        <v>15178</v>
      </c>
      <c r="D727" s="58">
        <f t="shared" si="44"/>
        <v>0.42792199235735934</v>
      </c>
      <c r="E727" s="59">
        <v>6495</v>
      </c>
      <c r="F727" s="57">
        <v>0</v>
      </c>
      <c r="G727" s="4">
        <v>3</v>
      </c>
      <c r="H727" s="4">
        <v>0</v>
      </c>
      <c r="I727" s="4">
        <v>39</v>
      </c>
      <c r="J727" s="59">
        <v>0</v>
      </c>
      <c r="K727" s="57">
        <v>4109</v>
      </c>
      <c r="L727" s="4">
        <f t="shared" si="45"/>
        <v>2886</v>
      </c>
      <c r="M727" s="64">
        <f t="shared" si="46"/>
        <v>0.70236067169627647</v>
      </c>
      <c r="N727">
        <v>2834</v>
      </c>
      <c r="O727" s="16">
        <f t="shared" si="47"/>
        <v>1.8018018018018018E-2</v>
      </c>
      <c r="P727" s="10">
        <v>52</v>
      </c>
    </row>
    <row r="728" spans="1:16" x14ac:dyDescent="0.4">
      <c r="A728" t="s">
        <v>122</v>
      </c>
      <c r="B728" t="s">
        <v>913</v>
      </c>
      <c r="C728" s="57">
        <v>12632</v>
      </c>
      <c r="D728" s="58">
        <f t="shared" si="44"/>
        <v>0.37040848638378721</v>
      </c>
      <c r="E728" s="59">
        <v>4679</v>
      </c>
      <c r="F728" s="57">
        <v>0</v>
      </c>
      <c r="G728" s="4">
        <v>4</v>
      </c>
      <c r="H728" s="4">
        <v>0</v>
      </c>
      <c r="I728" s="4">
        <v>29</v>
      </c>
      <c r="J728" s="59">
        <v>0</v>
      </c>
      <c r="K728" s="57">
        <v>3391</v>
      </c>
      <c r="L728" s="4">
        <f t="shared" si="45"/>
        <v>3023</v>
      </c>
      <c r="M728" s="64">
        <f t="shared" si="46"/>
        <v>0.89147744028310238</v>
      </c>
      <c r="N728">
        <v>2982</v>
      </c>
      <c r="O728" s="16">
        <f t="shared" si="47"/>
        <v>1.3562686073436983E-2</v>
      </c>
      <c r="P728" s="10">
        <v>41</v>
      </c>
    </row>
    <row r="729" spans="1:16" x14ac:dyDescent="0.4">
      <c r="A729" t="s">
        <v>122</v>
      </c>
      <c r="B729" t="s">
        <v>914</v>
      </c>
      <c r="C729" s="57">
        <v>15495</v>
      </c>
      <c r="D729" s="58">
        <f t="shared" si="44"/>
        <v>0.36618263956114877</v>
      </c>
      <c r="E729" s="59">
        <v>5674</v>
      </c>
      <c r="F729" s="57">
        <v>1</v>
      </c>
      <c r="G729" s="4">
        <v>1</v>
      </c>
      <c r="H729" s="4">
        <v>0</v>
      </c>
      <c r="I729" s="4">
        <v>25</v>
      </c>
      <c r="J729" s="59">
        <v>0</v>
      </c>
      <c r="K729" s="57">
        <v>3945</v>
      </c>
      <c r="L729" s="4">
        <f t="shared" si="45"/>
        <v>2620</v>
      </c>
      <c r="M729" s="64">
        <f t="shared" si="46"/>
        <v>0.66413181242078578</v>
      </c>
      <c r="N729">
        <v>2578</v>
      </c>
      <c r="O729" s="16">
        <f t="shared" si="47"/>
        <v>1.6030534351145039E-2</v>
      </c>
      <c r="P729" s="10">
        <v>42</v>
      </c>
    </row>
    <row r="730" spans="1:16" x14ac:dyDescent="0.4">
      <c r="A730" t="s">
        <v>122</v>
      </c>
      <c r="B730" t="s">
        <v>915</v>
      </c>
      <c r="C730" s="57">
        <v>13821</v>
      </c>
      <c r="D730" s="58">
        <f t="shared" si="44"/>
        <v>0.29390058606468417</v>
      </c>
      <c r="E730" s="59">
        <v>4062</v>
      </c>
      <c r="F730" s="57">
        <v>1</v>
      </c>
      <c r="G730" s="4">
        <v>6</v>
      </c>
      <c r="H730" s="4">
        <v>0</v>
      </c>
      <c r="I730" s="4">
        <v>29</v>
      </c>
      <c r="J730" s="59">
        <v>0</v>
      </c>
      <c r="K730" s="57">
        <v>2880</v>
      </c>
      <c r="L730" s="4">
        <f t="shared" si="45"/>
        <v>1792</v>
      </c>
      <c r="M730" s="64">
        <f t="shared" si="46"/>
        <v>0.62222222222222223</v>
      </c>
      <c r="N730">
        <v>1757</v>
      </c>
      <c r="O730" s="16">
        <f t="shared" si="47"/>
        <v>1.953125E-2</v>
      </c>
      <c r="P730" s="10">
        <v>35</v>
      </c>
    </row>
    <row r="731" spans="1:16" x14ac:dyDescent="0.4">
      <c r="A731" t="s">
        <v>122</v>
      </c>
      <c r="B731" t="s">
        <v>916</v>
      </c>
      <c r="C731" s="57">
        <v>15722</v>
      </c>
      <c r="D731" s="58">
        <f t="shared" si="44"/>
        <v>0.35669762116779036</v>
      </c>
      <c r="E731" s="59">
        <v>5608</v>
      </c>
      <c r="F731" s="57">
        <v>0</v>
      </c>
      <c r="G731" s="4">
        <v>3</v>
      </c>
      <c r="H731" s="4">
        <v>0</v>
      </c>
      <c r="I731" s="4">
        <v>32</v>
      </c>
      <c r="J731" s="59">
        <v>0</v>
      </c>
      <c r="K731" s="57">
        <v>3703</v>
      </c>
      <c r="L731" s="4">
        <f t="shared" si="45"/>
        <v>2518</v>
      </c>
      <c r="M731" s="64">
        <f t="shared" si="46"/>
        <v>0.67998919794761004</v>
      </c>
      <c r="N731">
        <v>2451</v>
      </c>
      <c r="O731" s="16">
        <f t="shared" si="47"/>
        <v>2.6608419380460682E-2</v>
      </c>
      <c r="P731" s="10">
        <v>67</v>
      </c>
    </row>
    <row r="732" spans="1:16" x14ac:dyDescent="0.4">
      <c r="A732" t="s">
        <v>122</v>
      </c>
      <c r="B732" t="s">
        <v>917</v>
      </c>
      <c r="C732" s="57">
        <v>13130</v>
      </c>
      <c r="D732" s="58">
        <f t="shared" si="44"/>
        <v>0.29809596344249811</v>
      </c>
      <c r="E732" s="59">
        <v>3914</v>
      </c>
      <c r="F732" s="57">
        <v>0</v>
      </c>
      <c r="G732" s="4">
        <v>12</v>
      </c>
      <c r="H732" s="4">
        <v>0</v>
      </c>
      <c r="I732" s="4">
        <v>26</v>
      </c>
      <c r="J732" s="59">
        <v>0</v>
      </c>
      <c r="K732" s="57">
        <v>2258</v>
      </c>
      <c r="L732" s="4">
        <f t="shared" si="45"/>
        <v>1448</v>
      </c>
      <c r="M732" s="64">
        <f t="shared" si="46"/>
        <v>0.64127546501328614</v>
      </c>
      <c r="N732">
        <v>1403</v>
      </c>
      <c r="O732" s="16">
        <f t="shared" si="47"/>
        <v>3.1077348066298343E-2</v>
      </c>
      <c r="P732" s="10">
        <v>45</v>
      </c>
    </row>
    <row r="733" spans="1:16" x14ac:dyDescent="0.4">
      <c r="A733" t="s">
        <v>123</v>
      </c>
      <c r="B733" t="s">
        <v>918</v>
      </c>
      <c r="C733" s="57">
        <v>8047</v>
      </c>
      <c r="D733" s="58">
        <f t="shared" si="44"/>
        <v>0.18777184043743009</v>
      </c>
      <c r="E733" s="59">
        <v>1511</v>
      </c>
      <c r="F733" s="57">
        <v>1</v>
      </c>
      <c r="G733" s="4">
        <v>0</v>
      </c>
      <c r="H733" s="4">
        <v>0</v>
      </c>
      <c r="I733" s="4">
        <v>19</v>
      </c>
      <c r="J733" s="59">
        <v>0</v>
      </c>
      <c r="K733" s="57">
        <v>1089</v>
      </c>
      <c r="L733" s="4">
        <f t="shared" si="45"/>
        <v>607</v>
      </c>
      <c r="M733" s="64">
        <f t="shared" si="46"/>
        <v>0.55739210284664831</v>
      </c>
      <c r="N733">
        <v>593</v>
      </c>
      <c r="O733" s="16">
        <f t="shared" si="47"/>
        <v>2.3064250411861616E-2</v>
      </c>
      <c r="P733" s="10">
        <v>14</v>
      </c>
    </row>
    <row r="734" spans="1:16" x14ac:dyDescent="0.4">
      <c r="A734" t="s">
        <v>123</v>
      </c>
      <c r="B734" t="s">
        <v>919</v>
      </c>
      <c r="C734" s="57">
        <v>8203</v>
      </c>
      <c r="D734" s="58">
        <f t="shared" si="44"/>
        <v>0.22369864683652321</v>
      </c>
      <c r="E734" s="59">
        <v>1835</v>
      </c>
      <c r="F734" s="57">
        <v>0</v>
      </c>
      <c r="G734" s="4">
        <v>0</v>
      </c>
      <c r="H734" s="4">
        <v>0</v>
      </c>
      <c r="I734" s="4">
        <v>24</v>
      </c>
      <c r="J734" s="59">
        <v>0</v>
      </c>
      <c r="K734" s="57">
        <v>1150</v>
      </c>
      <c r="L734" s="4">
        <f t="shared" si="45"/>
        <v>634</v>
      </c>
      <c r="M734" s="64">
        <f t="shared" si="46"/>
        <v>0.55130434782608695</v>
      </c>
      <c r="N734">
        <v>621</v>
      </c>
      <c r="O734" s="16">
        <f t="shared" si="47"/>
        <v>2.0504731861198739E-2</v>
      </c>
      <c r="P734" s="10">
        <v>13</v>
      </c>
    </row>
    <row r="735" spans="1:16" x14ac:dyDescent="0.4">
      <c r="A735" t="s">
        <v>123</v>
      </c>
      <c r="B735" t="s">
        <v>920</v>
      </c>
      <c r="C735" s="57">
        <v>8427</v>
      </c>
      <c r="D735" s="58">
        <f t="shared" si="44"/>
        <v>0.23199240536371188</v>
      </c>
      <c r="E735" s="59">
        <v>1955</v>
      </c>
      <c r="F735" s="57">
        <v>0</v>
      </c>
      <c r="G735" s="4">
        <v>0</v>
      </c>
      <c r="H735" s="4">
        <v>0</v>
      </c>
      <c r="I735" s="4">
        <v>22</v>
      </c>
      <c r="J735" s="59">
        <v>0</v>
      </c>
      <c r="K735" s="57">
        <v>1292</v>
      </c>
      <c r="L735" s="4">
        <f t="shared" si="45"/>
        <v>782</v>
      </c>
      <c r="M735" s="64">
        <f t="shared" si="46"/>
        <v>0.60526315789473684</v>
      </c>
      <c r="N735">
        <v>753</v>
      </c>
      <c r="O735" s="16">
        <f t="shared" si="47"/>
        <v>3.7084398976982097E-2</v>
      </c>
      <c r="P735" s="10">
        <v>29</v>
      </c>
    </row>
    <row r="736" spans="1:16" x14ac:dyDescent="0.4">
      <c r="A736" t="s">
        <v>123</v>
      </c>
      <c r="B736" t="s">
        <v>921</v>
      </c>
      <c r="C736" s="57">
        <v>8963</v>
      </c>
      <c r="D736" s="58">
        <f t="shared" si="44"/>
        <v>0.15508200379337275</v>
      </c>
      <c r="E736" s="59">
        <v>1390</v>
      </c>
      <c r="F736" s="57">
        <v>0</v>
      </c>
      <c r="G736" s="4">
        <v>4</v>
      </c>
      <c r="H736" s="4">
        <v>0</v>
      </c>
      <c r="I736" s="4">
        <v>12</v>
      </c>
      <c r="J736" s="59">
        <v>0</v>
      </c>
      <c r="K736" s="57">
        <v>1086</v>
      </c>
      <c r="L736" s="4">
        <f t="shared" si="45"/>
        <v>556</v>
      </c>
      <c r="M736" s="64">
        <f t="shared" si="46"/>
        <v>0.51197053406998161</v>
      </c>
      <c r="N736">
        <v>539</v>
      </c>
      <c r="O736" s="16">
        <f t="shared" si="47"/>
        <v>3.0575539568345324E-2</v>
      </c>
      <c r="P736" s="10">
        <v>17</v>
      </c>
    </row>
    <row r="737" spans="1:16" x14ac:dyDescent="0.4">
      <c r="A737" t="s">
        <v>123</v>
      </c>
      <c r="B737" t="s">
        <v>922</v>
      </c>
      <c r="C737" s="57">
        <v>8925</v>
      </c>
      <c r="D737" s="58">
        <f t="shared" si="44"/>
        <v>0.17030812324929973</v>
      </c>
      <c r="E737" s="59">
        <v>1520</v>
      </c>
      <c r="F737" s="57">
        <v>0</v>
      </c>
      <c r="G737" s="4">
        <v>1</v>
      </c>
      <c r="H737" s="4">
        <v>0</v>
      </c>
      <c r="I737" s="4">
        <v>12</v>
      </c>
      <c r="J737" s="59">
        <v>0</v>
      </c>
      <c r="K737" s="57">
        <v>1161</v>
      </c>
      <c r="L737" s="4">
        <f t="shared" si="45"/>
        <v>654</v>
      </c>
      <c r="M737" s="64">
        <f t="shared" si="46"/>
        <v>0.56330749354005172</v>
      </c>
      <c r="N737">
        <v>629</v>
      </c>
      <c r="O737" s="16">
        <f t="shared" si="47"/>
        <v>3.82262996941896E-2</v>
      </c>
      <c r="P737" s="10">
        <v>25</v>
      </c>
    </row>
    <row r="738" spans="1:16" x14ac:dyDescent="0.4">
      <c r="A738" t="s">
        <v>123</v>
      </c>
      <c r="B738" t="s">
        <v>923</v>
      </c>
      <c r="C738" s="57">
        <v>9047</v>
      </c>
      <c r="D738" s="58">
        <f t="shared" si="44"/>
        <v>0.21675693600088428</v>
      </c>
      <c r="E738" s="59">
        <v>1961</v>
      </c>
      <c r="F738" s="57">
        <v>0</v>
      </c>
      <c r="G738" s="4">
        <v>3</v>
      </c>
      <c r="H738" s="4">
        <v>0</v>
      </c>
      <c r="I738" s="4">
        <v>5</v>
      </c>
      <c r="J738" s="59">
        <v>0</v>
      </c>
      <c r="K738" s="57">
        <v>1429</v>
      </c>
      <c r="L738" s="4">
        <f t="shared" si="45"/>
        <v>851</v>
      </c>
      <c r="M738" s="64">
        <f t="shared" si="46"/>
        <v>0.59552134359692088</v>
      </c>
      <c r="N738">
        <v>825</v>
      </c>
      <c r="O738" s="16">
        <f t="shared" si="47"/>
        <v>3.0552291421856639E-2</v>
      </c>
      <c r="P738" s="10">
        <v>26</v>
      </c>
    </row>
    <row r="739" spans="1:16" x14ac:dyDescent="0.4">
      <c r="A739" t="s">
        <v>123</v>
      </c>
      <c r="B739" t="s">
        <v>924</v>
      </c>
      <c r="C739" s="57">
        <v>7437</v>
      </c>
      <c r="D739" s="58">
        <f t="shared" si="44"/>
        <v>0.23288960602393438</v>
      </c>
      <c r="E739" s="59">
        <v>1732</v>
      </c>
      <c r="F739" s="57">
        <v>0</v>
      </c>
      <c r="G739" s="4">
        <v>0</v>
      </c>
      <c r="H739" s="4">
        <v>0</v>
      </c>
      <c r="I739" s="4">
        <v>19</v>
      </c>
      <c r="J739" s="59">
        <v>0</v>
      </c>
      <c r="K739" s="57">
        <v>1270</v>
      </c>
      <c r="L739" s="4">
        <f t="shared" si="45"/>
        <v>759</v>
      </c>
      <c r="M739" s="64">
        <f t="shared" si="46"/>
        <v>0.59763779527559058</v>
      </c>
      <c r="N739">
        <v>733</v>
      </c>
      <c r="O739" s="16">
        <f t="shared" si="47"/>
        <v>3.4255599472990776E-2</v>
      </c>
      <c r="P739" s="10">
        <v>26</v>
      </c>
    </row>
    <row r="740" spans="1:16" x14ac:dyDescent="0.4">
      <c r="A740" t="s">
        <v>123</v>
      </c>
      <c r="B740" t="s">
        <v>925</v>
      </c>
      <c r="C740" s="57">
        <v>7800</v>
      </c>
      <c r="D740" s="58">
        <f t="shared" si="44"/>
        <v>0.30346153846153845</v>
      </c>
      <c r="E740" s="59">
        <v>2367</v>
      </c>
      <c r="F740" s="57">
        <v>0</v>
      </c>
      <c r="G740" s="4">
        <v>0</v>
      </c>
      <c r="H740" s="4">
        <v>0</v>
      </c>
      <c r="I740" s="4">
        <v>31</v>
      </c>
      <c r="J740" s="59">
        <v>0</v>
      </c>
      <c r="K740" s="57">
        <v>1450</v>
      </c>
      <c r="L740" s="4">
        <f t="shared" si="45"/>
        <v>921</v>
      </c>
      <c r="M740" s="64">
        <f t="shared" si="46"/>
        <v>0.63517241379310341</v>
      </c>
      <c r="N740">
        <v>895</v>
      </c>
      <c r="O740" s="16">
        <f t="shared" si="47"/>
        <v>2.8230184581976112E-2</v>
      </c>
      <c r="P740" s="10">
        <v>26</v>
      </c>
    </row>
    <row r="741" spans="1:16" x14ac:dyDescent="0.4">
      <c r="A741" t="s">
        <v>123</v>
      </c>
      <c r="B741" t="s">
        <v>926</v>
      </c>
      <c r="C741" s="57">
        <v>8225</v>
      </c>
      <c r="D741" s="58">
        <f t="shared" si="44"/>
        <v>0.17604863221884498</v>
      </c>
      <c r="E741" s="59">
        <v>1448</v>
      </c>
      <c r="F741" s="57">
        <v>0</v>
      </c>
      <c r="G741" s="4">
        <v>2</v>
      </c>
      <c r="H741" s="4">
        <v>0</v>
      </c>
      <c r="I741" s="4">
        <v>15</v>
      </c>
      <c r="J741" s="59">
        <v>0</v>
      </c>
      <c r="K741" s="57">
        <v>1072</v>
      </c>
      <c r="L741" s="4">
        <f t="shared" si="45"/>
        <v>581</v>
      </c>
      <c r="M741" s="64">
        <f t="shared" si="46"/>
        <v>0.54197761194029848</v>
      </c>
      <c r="N741">
        <v>567</v>
      </c>
      <c r="O741" s="16">
        <f t="shared" si="47"/>
        <v>2.4096385542168676E-2</v>
      </c>
      <c r="P741" s="10">
        <v>14</v>
      </c>
    </row>
    <row r="742" spans="1:16" x14ac:dyDescent="0.4">
      <c r="A742" t="s">
        <v>123</v>
      </c>
      <c r="B742" t="s">
        <v>927</v>
      </c>
      <c r="C742" s="57">
        <v>7255</v>
      </c>
      <c r="D742" s="58">
        <f t="shared" si="44"/>
        <v>0.24755341144038595</v>
      </c>
      <c r="E742" s="59">
        <v>1796</v>
      </c>
      <c r="F742" s="57">
        <v>0</v>
      </c>
      <c r="G742" s="4">
        <v>4</v>
      </c>
      <c r="H742" s="4">
        <v>0</v>
      </c>
      <c r="I742" s="4">
        <v>17</v>
      </c>
      <c r="J742" s="59">
        <v>0</v>
      </c>
      <c r="K742" s="57">
        <v>1056</v>
      </c>
      <c r="L742" s="4">
        <f t="shared" si="45"/>
        <v>687</v>
      </c>
      <c r="M742" s="64">
        <f t="shared" si="46"/>
        <v>0.65056818181818177</v>
      </c>
      <c r="N742">
        <v>666</v>
      </c>
      <c r="O742" s="16">
        <f t="shared" si="47"/>
        <v>3.0567685589519649E-2</v>
      </c>
      <c r="P742" s="10">
        <v>21</v>
      </c>
    </row>
    <row r="743" spans="1:16" x14ac:dyDescent="0.4">
      <c r="A743" t="s">
        <v>123</v>
      </c>
      <c r="B743" t="s">
        <v>550</v>
      </c>
      <c r="C743" s="57">
        <v>7050</v>
      </c>
      <c r="D743" s="58">
        <f t="shared" si="44"/>
        <v>0.19900709219858156</v>
      </c>
      <c r="E743" s="59">
        <v>1403</v>
      </c>
      <c r="F743" s="57">
        <v>7</v>
      </c>
      <c r="G743" s="4">
        <v>5</v>
      </c>
      <c r="H743" s="4">
        <v>1</v>
      </c>
      <c r="I743" s="4">
        <v>6</v>
      </c>
      <c r="J743" s="59">
        <v>0</v>
      </c>
      <c r="K743" s="57">
        <v>1049</v>
      </c>
      <c r="L743" s="4">
        <f t="shared" si="45"/>
        <v>603</v>
      </c>
      <c r="M743" s="64">
        <f t="shared" si="46"/>
        <v>0.57483317445185889</v>
      </c>
      <c r="N743">
        <v>575</v>
      </c>
      <c r="O743" s="16">
        <f t="shared" si="47"/>
        <v>4.6434494195688222E-2</v>
      </c>
      <c r="P743" s="10">
        <v>28</v>
      </c>
    </row>
    <row r="744" spans="1:16" x14ac:dyDescent="0.4">
      <c r="A744" t="s">
        <v>123</v>
      </c>
      <c r="B744" t="s">
        <v>928</v>
      </c>
      <c r="C744" s="57">
        <v>8636</v>
      </c>
      <c r="D744" s="58">
        <f t="shared" si="44"/>
        <v>0.15308012968967113</v>
      </c>
      <c r="E744" s="59">
        <v>1322</v>
      </c>
      <c r="F744" s="57">
        <v>0</v>
      </c>
      <c r="G744" s="4">
        <v>2</v>
      </c>
      <c r="H744" s="4">
        <v>0</v>
      </c>
      <c r="I744" s="4">
        <v>13</v>
      </c>
      <c r="J744" s="59">
        <v>0</v>
      </c>
      <c r="K744" s="57">
        <v>1081</v>
      </c>
      <c r="L744" s="4">
        <f t="shared" si="45"/>
        <v>560</v>
      </c>
      <c r="M744" s="64">
        <f t="shared" si="46"/>
        <v>0.51803885291396856</v>
      </c>
      <c r="N744">
        <v>537</v>
      </c>
      <c r="O744" s="16">
        <f t="shared" si="47"/>
        <v>4.1071428571428571E-2</v>
      </c>
      <c r="P744" s="10">
        <v>23</v>
      </c>
    </row>
    <row r="745" spans="1:16" x14ac:dyDescent="0.4">
      <c r="A745" t="s">
        <v>123</v>
      </c>
      <c r="B745" t="s">
        <v>929</v>
      </c>
      <c r="C745" s="57">
        <v>7532</v>
      </c>
      <c r="D745" s="58">
        <f t="shared" si="44"/>
        <v>0.25823154540626658</v>
      </c>
      <c r="E745" s="59">
        <v>1945</v>
      </c>
      <c r="F745" s="57">
        <v>0</v>
      </c>
      <c r="G745" s="4">
        <v>0</v>
      </c>
      <c r="H745" s="4">
        <v>0</v>
      </c>
      <c r="I745" s="4">
        <v>9</v>
      </c>
      <c r="J745" s="59">
        <v>0</v>
      </c>
      <c r="K745" s="57">
        <v>1314</v>
      </c>
      <c r="L745" s="4">
        <f t="shared" si="45"/>
        <v>805</v>
      </c>
      <c r="M745" s="64">
        <f t="shared" si="46"/>
        <v>0.61263318112633181</v>
      </c>
      <c r="N745">
        <v>781</v>
      </c>
      <c r="O745" s="16">
        <f t="shared" si="47"/>
        <v>2.9813664596273291E-2</v>
      </c>
      <c r="P745" s="10">
        <v>24</v>
      </c>
    </row>
    <row r="746" spans="1:16" x14ac:dyDescent="0.4">
      <c r="A746" t="s">
        <v>123</v>
      </c>
      <c r="B746" t="s">
        <v>930</v>
      </c>
      <c r="C746" s="57">
        <v>7641</v>
      </c>
      <c r="D746" s="58">
        <f t="shared" si="44"/>
        <v>0.26017536971600574</v>
      </c>
      <c r="E746" s="59">
        <v>1988</v>
      </c>
      <c r="F746" s="57">
        <v>0</v>
      </c>
      <c r="G746" s="4">
        <v>3</v>
      </c>
      <c r="H746" s="4">
        <v>0</v>
      </c>
      <c r="I746" s="4">
        <v>9</v>
      </c>
      <c r="J746" s="59">
        <v>0</v>
      </c>
      <c r="K746" s="57">
        <v>1314</v>
      </c>
      <c r="L746" s="4">
        <f t="shared" si="45"/>
        <v>850</v>
      </c>
      <c r="M746" s="64">
        <f t="shared" si="46"/>
        <v>0.64687975646879758</v>
      </c>
      <c r="N746">
        <v>823</v>
      </c>
      <c r="O746" s="16">
        <f t="shared" si="47"/>
        <v>3.1764705882352938E-2</v>
      </c>
      <c r="P746" s="10">
        <v>27</v>
      </c>
    </row>
    <row r="747" spans="1:16" x14ac:dyDescent="0.4">
      <c r="A747" t="s">
        <v>123</v>
      </c>
      <c r="B747" t="s">
        <v>931</v>
      </c>
      <c r="C747" s="57">
        <v>8114</v>
      </c>
      <c r="D747" s="58">
        <f t="shared" si="44"/>
        <v>0.23120532413113137</v>
      </c>
      <c r="E747" s="59">
        <v>1876</v>
      </c>
      <c r="F747" s="57">
        <v>0</v>
      </c>
      <c r="G747" s="4">
        <v>0</v>
      </c>
      <c r="H747" s="4">
        <v>0</v>
      </c>
      <c r="I747" s="4">
        <v>13</v>
      </c>
      <c r="J747" s="59">
        <v>0</v>
      </c>
      <c r="K747" s="57">
        <v>1169</v>
      </c>
      <c r="L747" s="4">
        <f t="shared" si="45"/>
        <v>684</v>
      </c>
      <c r="M747" s="64">
        <f t="shared" si="46"/>
        <v>0.58511548331907615</v>
      </c>
      <c r="N747">
        <v>654</v>
      </c>
      <c r="O747" s="16">
        <f t="shared" si="47"/>
        <v>4.3859649122807015E-2</v>
      </c>
      <c r="P747" s="10">
        <v>30</v>
      </c>
    </row>
    <row r="748" spans="1:16" x14ac:dyDescent="0.4">
      <c r="A748" t="s">
        <v>124</v>
      </c>
      <c r="B748" t="s">
        <v>932</v>
      </c>
      <c r="C748" s="57">
        <v>16743</v>
      </c>
      <c r="D748" s="58">
        <f t="shared" si="44"/>
        <v>0.4453801588723646</v>
      </c>
      <c r="E748" s="59">
        <v>7457</v>
      </c>
      <c r="F748" s="57">
        <v>0</v>
      </c>
      <c r="G748" s="4">
        <v>1</v>
      </c>
      <c r="H748" s="4">
        <v>0</v>
      </c>
      <c r="I748" s="4">
        <v>35</v>
      </c>
      <c r="J748" s="59">
        <v>0</v>
      </c>
      <c r="K748" s="57">
        <v>6730</v>
      </c>
      <c r="L748" s="4">
        <f t="shared" si="45"/>
        <v>4570</v>
      </c>
      <c r="M748" s="64">
        <f t="shared" si="46"/>
        <v>0.67904903417533435</v>
      </c>
      <c r="N748">
        <v>4434</v>
      </c>
      <c r="O748" s="16">
        <f t="shared" si="47"/>
        <v>2.9759299781181619E-2</v>
      </c>
      <c r="P748" s="10">
        <v>136</v>
      </c>
    </row>
    <row r="749" spans="1:16" x14ac:dyDescent="0.4">
      <c r="A749" t="s">
        <v>124</v>
      </c>
      <c r="B749" t="s">
        <v>933</v>
      </c>
      <c r="C749" s="57">
        <v>17242</v>
      </c>
      <c r="D749" s="58">
        <f t="shared" si="44"/>
        <v>0.40685535320728455</v>
      </c>
      <c r="E749" s="59">
        <v>7015</v>
      </c>
      <c r="F749" s="57">
        <v>0</v>
      </c>
      <c r="G749" s="4">
        <v>2</v>
      </c>
      <c r="H749" s="4">
        <v>0</v>
      </c>
      <c r="I749" s="4">
        <v>34</v>
      </c>
      <c r="J749" s="59">
        <v>0</v>
      </c>
      <c r="K749" s="57">
        <v>6443</v>
      </c>
      <c r="L749" s="4">
        <f t="shared" si="45"/>
        <v>4171</v>
      </c>
      <c r="M749" s="64">
        <f t="shared" si="46"/>
        <v>0.64736923793264012</v>
      </c>
      <c r="N749">
        <v>4016</v>
      </c>
      <c r="O749" s="16">
        <f t="shared" si="47"/>
        <v>3.7161352193718536E-2</v>
      </c>
      <c r="P749" s="10">
        <v>155</v>
      </c>
    </row>
    <row r="750" spans="1:16" x14ac:dyDescent="0.4">
      <c r="A750" t="s">
        <v>124</v>
      </c>
      <c r="B750" t="s">
        <v>934</v>
      </c>
      <c r="C750" s="57">
        <v>17597</v>
      </c>
      <c r="D750" s="58">
        <f t="shared" si="44"/>
        <v>0.30999602204921295</v>
      </c>
      <c r="E750" s="59">
        <v>5455</v>
      </c>
      <c r="F750" s="57">
        <v>1</v>
      </c>
      <c r="G750" s="4">
        <v>2</v>
      </c>
      <c r="H750" s="4">
        <v>0</v>
      </c>
      <c r="I750" s="4">
        <v>29</v>
      </c>
      <c r="J750" s="59">
        <v>0</v>
      </c>
      <c r="K750" s="57">
        <v>5641</v>
      </c>
      <c r="L750" s="4">
        <f t="shared" si="45"/>
        <v>3404</v>
      </c>
      <c r="M750" s="64">
        <f t="shared" si="46"/>
        <v>0.60343910654139332</v>
      </c>
      <c r="N750">
        <v>3292</v>
      </c>
      <c r="O750" s="16">
        <f t="shared" si="47"/>
        <v>3.2902467685076382E-2</v>
      </c>
      <c r="P750" s="10">
        <v>112</v>
      </c>
    </row>
    <row r="751" spans="1:16" x14ac:dyDescent="0.4">
      <c r="A751" t="s">
        <v>124</v>
      </c>
      <c r="B751" t="s">
        <v>935</v>
      </c>
      <c r="C751" s="57">
        <v>17086</v>
      </c>
      <c r="D751" s="58">
        <f t="shared" si="44"/>
        <v>0.28450193140582936</v>
      </c>
      <c r="E751" s="59">
        <v>4861</v>
      </c>
      <c r="F751" s="57">
        <v>0</v>
      </c>
      <c r="G751" s="4">
        <v>4</v>
      </c>
      <c r="H751" s="4">
        <v>0</v>
      </c>
      <c r="I751" s="4">
        <v>31</v>
      </c>
      <c r="J751" s="59">
        <v>0</v>
      </c>
      <c r="K751" s="57">
        <v>3892</v>
      </c>
      <c r="L751" s="4">
        <f t="shared" si="45"/>
        <v>2309</v>
      </c>
      <c r="M751" s="64">
        <f t="shared" si="46"/>
        <v>0.59326824254881805</v>
      </c>
      <c r="N751">
        <v>2186</v>
      </c>
      <c r="O751" s="16">
        <f t="shared" si="47"/>
        <v>5.3269813772195758E-2</v>
      </c>
      <c r="P751" s="10">
        <v>123</v>
      </c>
    </row>
    <row r="752" spans="1:16" x14ac:dyDescent="0.4">
      <c r="A752" t="s">
        <v>124</v>
      </c>
      <c r="B752" t="s">
        <v>936</v>
      </c>
      <c r="C752" s="57">
        <v>18645</v>
      </c>
      <c r="D752" s="58">
        <f t="shared" si="44"/>
        <v>0.25953338696701528</v>
      </c>
      <c r="E752" s="59">
        <v>4839</v>
      </c>
      <c r="F752" s="57">
        <v>0</v>
      </c>
      <c r="G752" s="4">
        <v>0</v>
      </c>
      <c r="H752" s="4">
        <v>0</v>
      </c>
      <c r="I752" s="4">
        <v>49</v>
      </c>
      <c r="J752" s="59">
        <v>0</v>
      </c>
      <c r="K752" s="57">
        <v>4288</v>
      </c>
      <c r="L752" s="4">
        <f t="shared" si="45"/>
        <v>2340</v>
      </c>
      <c r="M752" s="64">
        <f t="shared" si="46"/>
        <v>0.54570895522388063</v>
      </c>
      <c r="N752">
        <v>2193</v>
      </c>
      <c r="O752" s="16">
        <f t="shared" si="47"/>
        <v>6.2820512820512819E-2</v>
      </c>
      <c r="P752" s="10">
        <v>147</v>
      </c>
    </row>
    <row r="753" spans="1:16" x14ac:dyDescent="0.4">
      <c r="A753" t="s">
        <v>124</v>
      </c>
      <c r="B753" t="s">
        <v>937</v>
      </c>
      <c r="C753" s="57">
        <v>16907</v>
      </c>
      <c r="D753" s="58">
        <f t="shared" si="44"/>
        <v>0.26273141302419117</v>
      </c>
      <c r="E753" s="59">
        <v>4442</v>
      </c>
      <c r="F753" s="57">
        <v>0</v>
      </c>
      <c r="G753" s="4">
        <v>6</v>
      </c>
      <c r="H753" s="4">
        <v>0</v>
      </c>
      <c r="I753" s="4">
        <v>39</v>
      </c>
      <c r="J753" s="59">
        <v>0</v>
      </c>
      <c r="K753" s="57">
        <v>4467</v>
      </c>
      <c r="L753" s="4">
        <f t="shared" si="45"/>
        <v>2529</v>
      </c>
      <c r="M753" s="64">
        <f t="shared" si="46"/>
        <v>0.56615177971793151</v>
      </c>
      <c r="N753">
        <v>2410</v>
      </c>
      <c r="O753" s="16">
        <f t="shared" si="47"/>
        <v>4.7054171609331751E-2</v>
      </c>
      <c r="P753" s="10">
        <v>119</v>
      </c>
    </row>
    <row r="754" spans="1:16" x14ac:dyDescent="0.4">
      <c r="A754" t="s">
        <v>124</v>
      </c>
      <c r="B754" t="s">
        <v>938</v>
      </c>
      <c r="C754" s="57">
        <v>16988</v>
      </c>
      <c r="D754" s="58">
        <f t="shared" si="44"/>
        <v>0.24923475394396044</v>
      </c>
      <c r="E754" s="59">
        <v>4234</v>
      </c>
      <c r="F754" s="57">
        <v>0</v>
      </c>
      <c r="G754" s="4">
        <v>7</v>
      </c>
      <c r="H754" s="4">
        <v>0</v>
      </c>
      <c r="I754" s="4">
        <v>24</v>
      </c>
      <c r="J754" s="59">
        <v>0</v>
      </c>
      <c r="K754" s="57">
        <v>3971</v>
      </c>
      <c r="L754" s="4">
        <f t="shared" si="45"/>
        <v>2235</v>
      </c>
      <c r="M754" s="64">
        <f t="shared" si="46"/>
        <v>0.56283052127927469</v>
      </c>
      <c r="N754">
        <v>2091</v>
      </c>
      <c r="O754" s="16">
        <f t="shared" si="47"/>
        <v>6.4429530201342289E-2</v>
      </c>
      <c r="P754" s="10">
        <v>144</v>
      </c>
    </row>
    <row r="755" spans="1:16" x14ac:dyDescent="0.4">
      <c r="A755" t="s">
        <v>124</v>
      </c>
      <c r="B755" t="s">
        <v>939</v>
      </c>
      <c r="C755" s="57">
        <v>18424</v>
      </c>
      <c r="D755" s="58">
        <f t="shared" si="44"/>
        <v>0.41614198871037777</v>
      </c>
      <c r="E755" s="59">
        <v>7667</v>
      </c>
      <c r="F755" s="57">
        <v>1</v>
      </c>
      <c r="G755" s="4">
        <v>44</v>
      </c>
      <c r="H755" s="4">
        <v>0</v>
      </c>
      <c r="I755" s="4">
        <v>4</v>
      </c>
      <c r="J755" s="59">
        <v>0</v>
      </c>
      <c r="K755" s="57">
        <v>6399</v>
      </c>
      <c r="L755" s="4">
        <f t="shared" si="45"/>
        <v>4336</v>
      </c>
      <c r="M755" s="64">
        <f t="shared" si="46"/>
        <v>0.67760587591811217</v>
      </c>
      <c r="N755">
        <v>4212</v>
      </c>
      <c r="O755" s="16">
        <f t="shared" si="47"/>
        <v>2.859778597785978E-2</v>
      </c>
      <c r="P755" s="10">
        <v>124</v>
      </c>
    </row>
    <row r="756" spans="1:16" x14ac:dyDescent="0.4">
      <c r="A756" t="s">
        <v>124</v>
      </c>
      <c r="B756" t="s">
        <v>940</v>
      </c>
      <c r="C756" s="57">
        <v>18268</v>
      </c>
      <c r="D756" s="58">
        <f t="shared" si="44"/>
        <v>0.36676155025180646</v>
      </c>
      <c r="E756" s="59">
        <v>6700</v>
      </c>
      <c r="F756" s="57">
        <v>0</v>
      </c>
      <c r="G756" s="4">
        <v>19</v>
      </c>
      <c r="H756" s="4">
        <v>0</v>
      </c>
      <c r="I756" s="4">
        <v>77</v>
      </c>
      <c r="J756" s="59">
        <v>0</v>
      </c>
      <c r="K756" s="57">
        <v>4448</v>
      </c>
      <c r="L756" s="4">
        <f t="shared" si="45"/>
        <v>2741</v>
      </c>
      <c r="M756" s="64">
        <f t="shared" si="46"/>
        <v>0.61623201438848918</v>
      </c>
      <c r="N756">
        <v>2641</v>
      </c>
      <c r="O756" s="16">
        <f t="shared" si="47"/>
        <v>3.6483035388544326E-2</v>
      </c>
      <c r="P756" s="10">
        <v>100</v>
      </c>
    </row>
    <row r="757" spans="1:16" x14ac:dyDescent="0.4">
      <c r="A757" t="s">
        <v>124</v>
      </c>
      <c r="B757" t="s">
        <v>941</v>
      </c>
      <c r="C757" s="57">
        <v>18048</v>
      </c>
      <c r="D757" s="58">
        <f t="shared" si="44"/>
        <v>0.30031028368794327</v>
      </c>
      <c r="E757" s="59">
        <v>5420</v>
      </c>
      <c r="F757" s="57">
        <v>0</v>
      </c>
      <c r="G757" s="4">
        <v>1</v>
      </c>
      <c r="H757" s="4">
        <v>1</v>
      </c>
      <c r="I757" s="4">
        <v>28</v>
      </c>
      <c r="J757" s="59">
        <v>0</v>
      </c>
      <c r="K757" s="57">
        <v>5629</v>
      </c>
      <c r="L757" s="4">
        <f t="shared" si="45"/>
        <v>3444</v>
      </c>
      <c r="M757" s="64">
        <f t="shared" si="46"/>
        <v>0.61183158642742941</v>
      </c>
      <c r="N757">
        <v>3330</v>
      </c>
      <c r="O757" s="16">
        <f t="shared" si="47"/>
        <v>3.3101045296167246E-2</v>
      </c>
      <c r="P757" s="10">
        <v>114</v>
      </c>
    </row>
    <row r="758" spans="1:16" x14ac:dyDescent="0.4">
      <c r="A758" t="s">
        <v>124</v>
      </c>
      <c r="B758" t="s">
        <v>942</v>
      </c>
      <c r="C758" s="57">
        <v>18154</v>
      </c>
      <c r="D758" s="58">
        <f t="shared" si="44"/>
        <v>0.27035364107083837</v>
      </c>
      <c r="E758" s="59">
        <v>4908</v>
      </c>
      <c r="F758" s="57">
        <v>1</v>
      </c>
      <c r="G758" s="4">
        <v>6</v>
      </c>
      <c r="H758" s="4">
        <v>0</v>
      </c>
      <c r="I758" s="4">
        <v>43</v>
      </c>
      <c r="J758" s="59">
        <v>0</v>
      </c>
      <c r="K758" s="57">
        <v>4958</v>
      </c>
      <c r="L758" s="4">
        <f t="shared" si="45"/>
        <v>2843</v>
      </c>
      <c r="M758" s="64">
        <f t="shared" si="46"/>
        <v>0.57341670028237191</v>
      </c>
      <c r="N758">
        <v>2719</v>
      </c>
      <c r="O758" s="16">
        <f t="shared" si="47"/>
        <v>4.3615898698557864E-2</v>
      </c>
      <c r="P758" s="10">
        <v>124</v>
      </c>
    </row>
    <row r="759" spans="1:16" x14ac:dyDescent="0.4">
      <c r="A759" t="s">
        <v>124</v>
      </c>
      <c r="B759" t="s">
        <v>943</v>
      </c>
      <c r="C759" s="57">
        <v>16094</v>
      </c>
      <c r="D759" s="58">
        <f t="shared" si="44"/>
        <v>0.39990058406859702</v>
      </c>
      <c r="E759" s="59">
        <v>6436</v>
      </c>
      <c r="F759" s="57">
        <v>0</v>
      </c>
      <c r="G759" s="4">
        <v>3</v>
      </c>
      <c r="H759" s="4">
        <v>0</v>
      </c>
      <c r="I759" s="4">
        <v>35</v>
      </c>
      <c r="J759" s="59">
        <v>0</v>
      </c>
      <c r="K759" s="57">
        <v>6239</v>
      </c>
      <c r="L759" s="4">
        <f t="shared" si="45"/>
        <v>4172</v>
      </c>
      <c r="M759" s="64">
        <f t="shared" si="46"/>
        <v>0.66869690655553771</v>
      </c>
      <c r="N759">
        <v>4033</v>
      </c>
      <c r="O759" s="16">
        <f t="shared" si="47"/>
        <v>3.3317353787152448E-2</v>
      </c>
      <c r="P759" s="10">
        <v>139</v>
      </c>
    </row>
    <row r="760" spans="1:16" x14ac:dyDescent="0.4">
      <c r="A760" t="s">
        <v>124</v>
      </c>
      <c r="B760" t="s">
        <v>944</v>
      </c>
      <c r="C760" s="57">
        <v>18095</v>
      </c>
      <c r="D760" s="58">
        <f t="shared" si="44"/>
        <v>0.33141751865156122</v>
      </c>
      <c r="E760" s="59">
        <v>5997</v>
      </c>
      <c r="F760" s="57">
        <v>0</v>
      </c>
      <c r="G760" s="4">
        <v>17</v>
      </c>
      <c r="H760" s="4">
        <v>0</v>
      </c>
      <c r="I760" s="4">
        <v>25</v>
      </c>
      <c r="J760" s="59">
        <v>0</v>
      </c>
      <c r="K760" s="57">
        <v>4669</v>
      </c>
      <c r="L760" s="4">
        <f t="shared" si="45"/>
        <v>2973</v>
      </c>
      <c r="M760" s="64">
        <f t="shared" si="46"/>
        <v>0.63675305204540589</v>
      </c>
      <c r="N760">
        <v>2742</v>
      </c>
      <c r="O760" s="16">
        <f t="shared" si="47"/>
        <v>7.7699293642785064E-2</v>
      </c>
      <c r="P760" s="10">
        <v>231</v>
      </c>
    </row>
    <row r="761" spans="1:16" x14ac:dyDescent="0.4">
      <c r="A761" t="s">
        <v>124</v>
      </c>
      <c r="B761" t="s">
        <v>945</v>
      </c>
      <c r="C761" s="57">
        <v>18330</v>
      </c>
      <c r="D761" s="58">
        <f t="shared" si="44"/>
        <v>0.42454991816693943</v>
      </c>
      <c r="E761" s="59">
        <v>7782</v>
      </c>
      <c r="F761" s="57">
        <v>0</v>
      </c>
      <c r="G761" s="4">
        <v>0</v>
      </c>
      <c r="H761" s="4">
        <v>34</v>
      </c>
      <c r="I761" s="4">
        <v>1</v>
      </c>
      <c r="J761" s="59">
        <v>0</v>
      </c>
      <c r="K761" s="57">
        <v>7224</v>
      </c>
      <c r="L761" s="4">
        <f t="shared" si="45"/>
        <v>4818</v>
      </c>
      <c r="M761" s="64">
        <f t="shared" si="46"/>
        <v>0.6669435215946844</v>
      </c>
      <c r="N761">
        <v>4670</v>
      </c>
      <c r="O761" s="16">
        <f t="shared" si="47"/>
        <v>3.0718140307181403E-2</v>
      </c>
      <c r="P761" s="10">
        <v>148</v>
      </c>
    </row>
    <row r="762" spans="1:16" x14ac:dyDescent="0.4">
      <c r="A762" t="s">
        <v>124</v>
      </c>
      <c r="B762" t="s">
        <v>946</v>
      </c>
      <c r="C762" s="57">
        <v>14855</v>
      </c>
      <c r="D762" s="58">
        <f t="shared" si="44"/>
        <v>0.41844496802423425</v>
      </c>
      <c r="E762" s="59">
        <v>6216</v>
      </c>
      <c r="F762" s="57">
        <v>0</v>
      </c>
      <c r="G762" s="4">
        <v>6</v>
      </c>
      <c r="H762" s="4">
        <v>0</v>
      </c>
      <c r="I762" s="4">
        <v>53</v>
      </c>
      <c r="J762" s="59">
        <v>0</v>
      </c>
      <c r="K762" s="57">
        <v>5770</v>
      </c>
      <c r="L762" s="4">
        <f t="shared" si="45"/>
        <v>3829</v>
      </c>
      <c r="M762" s="64">
        <f t="shared" si="46"/>
        <v>0.66360485268630853</v>
      </c>
      <c r="N762">
        <v>3733</v>
      </c>
      <c r="O762" s="16">
        <f t="shared" si="47"/>
        <v>2.5071820318621051E-2</v>
      </c>
      <c r="P762" s="10">
        <v>96</v>
      </c>
    </row>
    <row r="763" spans="1:16" x14ac:dyDescent="0.4">
      <c r="A763" t="s">
        <v>124</v>
      </c>
      <c r="B763" t="s">
        <v>947</v>
      </c>
      <c r="C763" s="57">
        <v>21673</v>
      </c>
      <c r="D763" s="58">
        <f t="shared" si="44"/>
        <v>0.24205232316707423</v>
      </c>
      <c r="E763" s="59">
        <v>5246</v>
      </c>
      <c r="F763" s="57">
        <v>0</v>
      </c>
      <c r="G763" s="4">
        <v>4</v>
      </c>
      <c r="H763" s="4">
        <v>0</v>
      </c>
      <c r="I763" s="4">
        <v>33</v>
      </c>
      <c r="J763" s="59">
        <v>0</v>
      </c>
      <c r="K763" s="57">
        <v>1829</v>
      </c>
      <c r="L763" s="4">
        <f t="shared" si="45"/>
        <v>1091</v>
      </c>
      <c r="M763" s="64">
        <f t="shared" si="46"/>
        <v>0.59650082012028427</v>
      </c>
      <c r="N763">
        <v>1041</v>
      </c>
      <c r="O763" s="16">
        <f t="shared" si="47"/>
        <v>4.5829514207149404E-2</v>
      </c>
      <c r="P763" s="10">
        <v>50</v>
      </c>
    </row>
    <row r="764" spans="1:16" x14ac:dyDescent="0.4">
      <c r="A764" t="s">
        <v>124</v>
      </c>
      <c r="B764" t="s">
        <v>948</v>
      </c>
      <c r="C764" s="57">
        <v>17768</v>
      </c>
      <c r="D764" s="58">
        <f t="shared" si="44"/>
        <v>0.43674020711391265</v>
      </c>
      <c r="E764" s="59">
        <v>7760</v>
      </c>
      <c r="F764" s="57">
        <v>0</v>
      </c>
      <c r="G764" s="4">
        <v>3</v>
      </c>
      <c r="H764" s="4">
        <v>0</v>
      </c>
      <c r="I764" s="4">
        <v>27</v>
      </c>
      <c r="J764" s="59">
        <v>0</v>
      </c>
      <c r="K764" s="57">
        <v>6305</v>
      </c>
      <c r="L764" s="4">
        <f t="shared" si="45"/>
        <v>4172</v>
      </c>
      <c r="M764" s="64">
        <f t="shared" si="46"/>
        <v>0.66169706582077714</v>
      </c>
      <c r="N764">
        <v>4070</v>
      </c>
      <c r="O764" s="16">
        <f t="shared" si="47"/>
        <v>2.4448705656759349E-2</v>
      </c>
      <c r="P764" s="10">
        <v>102</v>
      </c>
    </row>
    <row r="765" spans="1:16" x14ac:dyDescent="0.4">
      <c r="A765" t="s">
        <v>124</v>
      </c>
      <c r="B765" t="s">
        <v>949</v>
      </c>
      <c r="C765" s="57">
        <v>17432</v>
      </c>
      <c r="D765" s="58">
        <f t="shared" si="44"/>
        <v>0.28665672326755393</v>
      </c>
      <c r="E765" s="59">
        <v>4997</v>
      </c>
      <c r="F765" s="57">
        <v>0</v>
      </c>
      <c r="G765" s="4">
        <v>7</v>
      </c>
      <c r="H765" s="4">
        <v>0</v>
      </c>
      <c r="I765" s="4">
        <v>35</v>
      </c>
      <c r="J765" s="59">
        <v>0</v>
      </c>
      <c r="K765" s="57">
        <v>3457</v>
      </c>
      <c r="L765" s="4">
        <f t="shared" si="45"/>
        <v>2008</v>
      </c>
      <c r="M765" s="64">
        <f t="shared" si="46"/>
        <v>0.58085044836563493</v>
      </c>
      <c r="N765">
        <v>1851</v>
      </c>
      <c r="O765" s="16">
        <f t="shared" si="47"/>
        <v>7.8187250996015936E-2</v>
      </c>
      <c r="P765" s="10">
        <v>157</v>
      </c>
    </row>
    <row r="766" spans="1:16" x14ac:dyDescent="0.4">
      <c r="A766" t="s">
        <v>124</v>
      </c>
      <c r="B766" t="s">
        <v>950</v>
      </c>
      <c r="C766" s="57">
        <v>18459</v>
      </c>
      <c r="D766" s="58">
        <f t="shared" si="44"/>
        <v>0.2276396337829785</v>
      </c>
      <c r="E766" s="59">
        <v>4202</v>
      </c>
      <c r="F766" s="57">
        <v>0</v>
      </c>
      <c r="G766" s="4">
        <v>4</v>
      </c>
      <c r="H766" s="4">
        <v>0</v>
      </c>
      <c r="I766" s="4">
        <v>23</v>
      </c>
      <c r="J766" s="59">
        <v>0</v>
      </c>
      <c r="K766" s="57">
        <v>4855</v>
      </c>
      <c r="L766" s="4">
        <f t="shared" si="45"/>
        <v>2745</v>
      </c>
      <c r="M766" s="64">
        <f t="shared" si="46"/>
        <v>0.56539649845520079</v>
      </c>
      <c r="N766">
        <v>2535</v>
      </c>
      <c r="O766" s="16">
        <f t="shared" si="47"/>
        <v>7.650273224043716E-2</v>
      </c>
      <c r="P766" s="10">
        <v>210</v>
      </c>
    </row>
    <row r="767" spans="1:16" x14ac:dyDescent="0.4">
      <c r="A767" t="s">
        <v>124</v>
      </c>
      <c r="B767" t="s">
        <v>951</v>
      </c>
      <c r="C767" s="57">
        <v>17622</v>
      </c>
      <c r="D767" s="58">
        <f t="shared" si="44"/>
        <v>0.3160254227669958</v>
      </c>
      <c r="E767" s="59">
        <v>5569</v>
      </c>
      <c r="F767" s="57">
        <v>0</v>
      </c>
      <c r="G767" s="4">
        <v>7</v>
      </c>
      <c r="H767" s="4">
        <v>0</v>
      </c>
      <c r="I767" s="4">
        <v>69</v>
      </c>
      <c r="J767" s="59">
        <v>0</v>
      </c>
      <c r="K767" s="57">
        <v>5606</v>
      </c>
      <c r="L767" s="4">
        <f t="shared" si="45"/>
        <v>3320</v>
      </c>
      <c r="M767" s="64">
        <f t="shared" si="46"/>
        <v>0.59222261862290404</v>
      </c>
      <c r="N767">
        <v>3173</v>
      </c>
      <c r="O767" s="16">
        <f t="shared" si="47"/>
        <v>4.4277108433734939E-2</v>
      </c>
      <c r="P767" s="10">
        <v>147</v>
      </c>
    </row>
    <row r="768" spans="1:16" x14ac:dyDescent="0.4">
      <c r="A768" t="s">
        <v>124</v>
      </c>
      <c r="B768" t="s">
        <v>952</v>
      </c>
      <c r="C768" s="57">
        <v>15897</v>
      </c>
      <c r="D768" s="58">
        <f t="shared" si="44"/>
        <v>0.35163867396364096</v>
      </c>
      <c r="E768" s="59">
        <v>5590</v>
      </c>
      <c r="F768" s="57">
        <v>0</v>
      </c>
      <c r="G768" s="4">
        <v>3</v>
      </c>
      <c r="H768" s="4">
        <v>1</v>
      </c>
      <c r="I768" s="4">
        <v>43</v>
      </c>
      <c r="J768" s="59">
        <v>0</v>
      </c>
      <c r="K768" s="57">
        <v>3592</v>
      </c>
      <c r="L768" s="4">
        <f t="shared" si="45"/>
        <v>2277</v>
      </c>
      <c r="M768" s="64">
        <f t="shared" si="46"/>
        <v>0.63390868596881955</v>
      </c>
      <c r="N768">
        <v>2209</v>
      </c>
      <c r="O768" s="16">
        <f t="shared" si="47"/>
        <v>2.9863855950812472E-2</v>
      </c>
      <c r="P768" s="10">
        <v>68</v>
      </c>
    </row>
    <row r="769" spans="1:16" x14ac:dyDescent="0.4">
      <c r="A769" t="s">
        <v>124</v>
      </c>
      <c r="B769" t="s">
        <v>953</v>
      </c>
      <c r="C769" s="57">
        <v>15917</v>
      </c>
      <c r="D769" s="58">
        <f t="shared" si="44"/>
        <v>0.23352390525852862</v>
      </c>
      <c r="E769" s="59">
        <v>3717</v>
      </c>
      <c r="F769" s="57">
        <v>0</v>
      </c>
      <c r="G769" s="4">
        <v>4</v>
      </c>
      <c r="H769" s="4">
        <v>1</v>
      </c>
      <c r="I769" s="4">
        <v>42</v>
      </c>
      <c r="J769" s="59">
        <v>0</v>
      </c>
      <c r="K769" s="57">
        <v>1831</v>
      </c>
      <c r="L769" s="4">
        <f t="shared" si="45"/>
        <v>1043</v>
      </c>
      <c r="M769" s="64">
        <f t="shared" si="46"/>
        <v>0.56963407973784819</v>
      </c>
      <c r="N769">
        <v>1012</v>
      </c>
      <c r="O769" s="16">
        <f t="shared" si="47"/>
        <v>2.9721955896452542E-2</v>
      </c>
      <c r="P769" s="10">
        <v>31</v>
      </c>
    </row>
    <row r="770" spans="1:16" x14ac:dyDescent="0.4">
      <c r="A770" t="s">
        <v>124</v>
      </c>
      <c r="B770" t="s">
        <v>954</v>
      </c>
      <c r="C770" s="57">
        <v>19907</v>
      </c>
      <c r="D770" s="58">
        <f t="shared" si="44"/>
        <v>0.22268548751695383</v>
      </c>
      <c r="E770" s="59">
        <v>4433</v>
      </c>
      <c r="F770" s="57">
        <v>0</v>
      </c>
      <c r="G770" s="4">
        <v>0</v>
      </c>
      <c r="H770" s="4">
        <v>30</v>
      </c>
      <c r="I770" s="4">
        <v>0</v>
      </c>
      <c r="J770" s="59">
        <v>0</v>
      </c>
      <c r="K770" s="57">
        <v>5038</v>
      </c>
      <c r="L770" s="4">
        <f t="shared" si="45"/>
        <v>2793</v>
      </c>
      <c r="M770" s="64">
        <f t="shared" si="46"/>
        <v>0.55438666137356096</v>
      </c>
      <c r="N770">
        <v>2717</v>
      </c>
      <c r="O770" s="16">
        <f t="shared" si="47"/>
        <v>2.7210884353741496E-2</v>
      </c>
      <c r="P770" s="10">
        <v>76</v>
      </c>
    </row>
    <row r="771" spans="1:16" x14ac:dyDescent="0.4">
      <c r="A771" t="s">
        <v>124</v>
      </c>
      <c r="B771" t="s">
        <v>955</v>
      </c>
      <c r="C771" s="57">
        <v>17187</v>
      </c>
      <c r="D771" s="58">
        <f t="shared" si="44"/>
        <v>0.42293593995461687</v>
      </c>
      <c r="E771" s="59">
        <v>7269</v>
      </c>
      <c r="F771" s="57">
        <v>0</v>
      </c>
      <c r="G771" s="4">
        <v>5</v>
      </c>
      <c r="H771" s="4">
        <v>0</v>
      </c>
      <c r="I771" s="4">
        <v>61</v>
      </c>
      <c r="J771" s="59">
        <v>0</v>
      </c>
      <c r="K771" s="57">
        <v>5814</v>
      </c>
      <c r="L771" s="4">
        <f t="shared" si="45"/>
        <v>3755</v>
      </c>
      <c r="M771" s="64">
        <f t="shared" si="46"/>
        <v>0.64585483316133474</v>
      </c>
      <c r="N771">
        <v>3692</v>
      </c>
      <c r="O771" s="16">
        <f t="shared" si="47"/>
        <v>1.6777629826897469E-2</v>
      </c>
      <c r="P771" s="10">
        <v>63</v>
      </c>
    </row>
    <row r="772" spans="1:16" x14ac:dyDescent="0.4">
      <c r="A772" t="s">
        <v>124</v>
      </c>
      <c r="B772" t="s">
        <v>956</v>
      </c>
      <c r="C772" s="57">
        <v>18254</v>
      </c>
      <c r="D772" s="58">
        <f t="shared" ref="D772:D835" si="48">E772/C772</f>
        <v>0.33707680508381727</v>
      </c>
      <c r="E772" s="59">
        <v>6153</v>
      </c>
      <c r="F772" s="57">
        <v>0</v>
      </c>
      <c r="G772" s="4">
        <v>6</v>
      </c>
      <c r="H772" s="4">
        <v>0</v>
      </c>
      <c r="I772" s="4">
        <v>23</v>
      </c>
      <c r="J772" s="59">
        <v>0</v>
      </c>
      <c r="K772" s="57">
        <v>5847</v>
      </c>
      <c r="L772" s="4">
        <f t="shared" ref="L772:L835" si="49">N772+P772</f>
        <v>3638</v>
      </c>
      <c r="M772" s="64">
        <f t="shared" ref="M772:M835" si="50">L772/K772</f>
        <v>0.62219941850521632</v>
      </c>
      <c r="N772">
        <v>3530</v>
      </c>
      <c r="O772" s="16">
        <f t="shared" ref="O772:O835" si="51">P772/L772</f>
        <v>2.9686641011544807E-2</v>
      </c>
      <c r="P772" s="10">
        <v>108</v>
      </c>
    </row>
    <row r="773" spans="1:16" x14ac:dyDescent="0.4">
      <c r="A773" t="s">
        <v>124</v>
      </c>
      <c r="B773" t="s">
        <v>957</v>
      </c>
      <c r="C773" s="57">
        <v>18053</v>
      </c>
      <c r="D773" s="58">
        <f t="shared" si="48"/>
        <v>0.32471057441976403</v>
      </c>
      <c r="E773" s="59">
        <v>5862</v>
      </c>
      <c r="F773" s="57">
        <v>0</v>
      </c>
      <c r="G773" s="4">
        <v>7</v>
      </c>
      <c r="H773" s="4">
        <v>0</v>
      </c>
      <c r="I773" s="4">
        <v>19</v>
      </c>
      <c r="J773" s="59">
        <v>0</v>
      </c>
      <c r="K773" s="57">
        <v>5385</v>
      </c>
      <c r="L773" s="4">
        <f t="shared" si="49"/>
        <v>3270</v>
      </c>
      <c r="M773" s="64">
        <f t="shared" si="50"/>
        <v>0.60724233983286913</v>
      </c>
      <c r="N773">
        <v>3208</v>
      </c>
      <c r="O773" s="16">
        <f t="shared" si="51"/>
        <v>1.8960244648318043E-2</v>
      </c>
      <c r="P773" s="10">
        <v>62</v>
      </c>
    </row>
    <row r="774" spans="1:16" x14ac:dyDescent="0.4">
      <c r="A774" t="s">
        <v>124</v>
      </c>
      <c r="B774" t="s">
        <v>958</v>
      </c>
      <c r="C774" s="57">
        <v>17535</v>
      </c>
      <c r="D774" s="58">
        <f t="shared" si="48"/>
        <v>0.42218420302252635</v>
      </c>
      <c r="E774" s="59">
        <v>7403</v>
      </c>
      <c r="F774" s="57">
        <v>0</v>
      </c>
      <c r="G774" s="4">
        <v>1</v>
      </c>
      <c r="H774" s="4">
        <v>0</v>
      </c>
      <c r="I774" s="4">
        <v>34</v>
      </c>
      <c r="J774" s="59">
        <v>0</v>
      </c>
      <c r="K774" s="57">
        <v>6780</v>
      </c>
      <c r="L774" s="4">
        <f t="shared" si="49"/>
        <v>4538</v>
      </c>
      <c r="M774" s="64">
        <f t="shared" si="50"/>
        <v>0.66932153392330385</v>
      </c>
      <c r="N774">
        <v>4460</v>
      </c>
      <c r="O774" s="16">
        <f t="shared" si="51"/>
        <v>1.7188188629352136E-2</v>
      </c>
      <c r="P774" s="10">
        <v>78</v>
      </c>
    </row>
    <row r="775" spans="1:16" x14ac:dyDescent="0.4">
      <c r="A775" t="s">
        <v>124</v>
      </c>
      <c r="B775" t="s">
        <v>959</v>
      </c>
      <c r="C775" s="57">
        <v>19034</v>
      </c>
      <c r="D775" s="58">
        <f t="shared" si="48"/>
        <v>0.39261321845119262</v>
      </c>
      <c r="E775" s="59">
        <v>7473</v>
      </c>
      <c r="F775" s="57">
        <v>0</v>
      </c>
      <c r="G775" s="4">
        <v>1</v>
      </c>
      <c r="H775" s="4">
        <v>0</v>
      </c>
      <c r="I775" s="4">
        <v>27</v>
      </c>
      <c r="J775" s="59">
        <v>0</v>
      </c>
      <c r="K775" s="57">
        <v>6492</v>
      </c>
      <c r="L775" s="4">
        <f t="shared" si="49"/>
        <v>4410</v>
      </c>
      <c r="M775" s="64">
        <f t="shared" si="50"/>
        <v>0.67929759704251391</v>
      </c>
      <c r="N775">
        <v>4260</v>
      </c>
      <c r="O775" s="16">
        <f t="shared" si="51"/>
        <v>3.4013605442176874E-2</v>
      </c>
      <c r="P775" s="10">
        <v>150</v>
      </c>
    </row>
    <row r="776" spans="1:16" x14ac:dyDescent="0.4">
      <c r="A776" t="s">
        <v>124</v>
      </c>
      <c r="B776" t="s">
        <v>960</v>
      </c>
      <c r="C776" s="57">
        <v>15599</v>
      </c>
      <c r="D776" s="58">
        <f t="shared" si="48"/>
        <v>0.36765177254952242</v>
      </c>
      <c r="E776" s="59">
        <v>5735</v>
      </c>
      <c r="F776" s="57">
        <v>0</v>
      </c>
      <c r="G776" s="4">
        <v>3</v>
      </c>
      <c r="H776" s="4">
        <v>0</v>
      </c>
      <c r="I776" s="4">
        <v>30</v>
      </c>
      <c r="J776" s="59">
        <v>0</v>
      </c>
      <c r="K776" s="57">
        <v>5262</v>
      </c>
      <c r="L776" s="4">
        <f t="shared" si="49"/>
        <v>3437</v>
      </c>
      <c r="M776" s="64">
        <f t="shared" si="50"/>
        <v>0.65317369821360705</v>
      </c>
      <c r="N776">
        <v>3338</v>
      </c>
      <c r="O776" s="16">
        <f t="shared" si="51"/>
        <v>2.8804189700320046E-2</v>
      </c>
      <c r="P776" s="10">
        <v>99</v>
      </c>
    </row>
    <row r="777" spans="1:16" x14ac:dyDescent="0.4">
      <c r="A777" t="s">
        <v>124</v>
      </c>
      <c r="B777" t="s">
        <v>961</v>
      </c>
      <c r="C777" s="57">
        <v>17508</v>
      </c>
      <c r="D777" s="58">
        <f t="shared" si="48"/>
        <v>0.42003655471784329</v>
      </c>
      <c r="E777" s="59">
        <v>7354</v>
      </c>
      <c r="F777" s="57">
        <v>0</v>
      </c>
      <c r="G777" s="4">
        <v>6</v>
      </c>
      <c r="H777" s="4">
        <v>0</v>
      </c>
      <c r="I777" s="4">
        <v>45</v>
      </c>
      <c r="J777" s="59">
        <v>0</v>
      </c>
      <c r="K777" s="57">
        <v>5742</v>
      </c>
      <c r="L777" s="4">
        <f t="shared" si="49"/>
        <v>3727</v>
      </c>
      <c r="M777" s="64">
        <f t="shared" si="50"/>
        <v>0.64907697666318354</v>
      </c>
      <c r="N777">
        <v>3579</v>
      </c>
      <c r="O777" s="16">
        <f t="shared" si="51"/>
        <v>3.9710222699221892E-2</v>
      </c>
      <c r="P777" s="10">
        <v>148</v>
      </c>
    </row>
    <row r="778" spans="1:16" x14ac:dyDescent="0.4">
      <c r="A778" t="s">
        <v>124</v>
      </c>
      <c r="B778" t="s">
        <v>962</v>
      </c>
      <c r="C778" s="57">
        <v>16714</v>
      </c>
      <c r="D778" s="58">
        <f t="shared" si="48"/>
        <v>0.31835586933109966</v>
      </c>
      <c r="E778" s="59">
        <v>5321</v>
      </c>
      <c r="F778" s="57">
        <v>0</v>
      </c>
      <c r="G778" s="4">
        <v>0</v>
      </c>
      <c r="H778" s="4">
        <v>0</v>
      </c>
      <c r="I778" s="4">
        <v>46</v>
      </c>
      <c r="J778" s="59">
        <v>0</v>
      </c>
      <c r="K778" s="57">
        <v>5311</v>
      </c>
      <c r="L778" s="4">
        <f t="shared" si="49"/>
        <v>3249</v>
      </c>
      <c r="M778" s="64">
        <f t="shared" si="50"/>
        <v>0.61174919977405384</v>
      </c>
      <c r="N778">
        <v>3135</v>
      </c>
      <c r="O778" s="16">
        <f t="shared" si="51"/>
        <v>3.5087719298245612E-2</v>
      </c>
      <c r="P778" s="10">
        <v>114</v>
      </c>
    </row>
    <row r="779" spans="1:16" x14ac:dyDescent="0.4">
      <c r="A779" t="s">
        <v>124</v>
      </c>
      <c r="B779" t="s">
        <v>963</v>
      </c>
      <c r="C779" s="57">
        <v>15629</v>
      </c>
      <c r="D779" s="58">
        <f t="shared" si="48"/>
        <v>0.43393691215048946</v>
      </c>
      <c r="E779" s="59">
        <v>6782</v>
      </c>
      <c r="F779" s="57">
        <v>0</v>
      </c>
      <c r="G779" s="4">
        <v>0</v>
      </c>
      <c r="H779" s="4">
        <v>0</v>
      </c>
      <c r="I779" s="4">
        <v>34</v>
      </c>
      <c r="J779" s="59">
        <v>0</v>
      </c>
      <c r="K779" s="57">
        <v>5257</v>
      </c>
      <c r="L779" s="4">
        <f t="shared" si="49"/>
        <v>3638</v>
      </c>
      <c r="M779" s="64">
        <f t="shared" si="50"/>
        <v>0.69202967471942167</v>
      </c>
      <c r="N779">
        <v>3492</v>
      </c>
      <c r="O779" s="16">
        <f t="shared" si="51"/>
        <v>4.0131940626717974E-2</v>
      </c>
      <c r="P779" s="10">
        <v>146</v>
      </c>
    </row>
    <row r="780" spans="1:16" x14ac:dyDescent="0.4">
      <c r="A780" t="s">
        <v>124</v>
      </c>
      <c r="B780" t="s">
        <v>964</v>
      </c>
      <c r="C780" s="57">
        <v>16572</v>
      </c>
      <c r="D780" s="58">
        <f t="shared" si="48"/>
        <v>0.4602341298575911</v>
      </c>
      <c r="E780" s="59">
        <v>7627</v>
      </c>
      <c r="F780" s="57">
        <v>0</v>
      </c>
      <c r="G780" s="4">
        <v>2</v>
      </c>
      <c r="H780" s="4">
        <v>0</v>
      </c>
      <c r="I780" s="4">
        <v>21</v>
      </c>
      <c r="J780" s="59">
        <v>0</v>
      </c>
      <c r="K780" s="57">
        <v>6517</v>
      </c>
      <c r="L780" s="4">
        <f t="shared" si="49"/>
        <v>4656</v>
      </c>
      <c r="M780" s="64">
        <f t="shared" si="50"/>
        <v>0.7144391591222955</v>
      </c>
      <c r="N780">
        <v>4509</v>
      </c>
      <c r="O780" s="16">
        <f t="shared" si="51"/>
        <v>3.1572164948453607E-2</v>
      </c>
      <c r="P780" s="10">
        <v>147</v>
      </c>
    </row>
    <row r="781" spans="1:16" x14ac:dyDescent="0.4">
      <c r="A781" t="s">
        <v>125</v>
      </c>
      <c r="B781" t="s">
        <v>436</v>
      </c>
      <c r="C781" s="57">
        <v>6273</v>
      </c>
      <c r="D781" s="58">
        <f t="shared" si="48"/>
        <v>0.32153674477921251</v>
      </c>
      <c r="E781" s="59">
        <v>2017</v>
      </c>
      <c r="F781" s="57">
        <v>0</v>
      </c>
      <c r="G781" s="4">
        <v>0</v>
      </c>
      <c r="H781" s="4">
        <v>0</v>
      </c>
      <c r="I781" s="4">
        <v>18</v>
      </c>
      <c r="J781" s="59">
        <v>0</v>
      </c>
      <c r="K781" s="57">
        <v>864</v>
      </c>
      <c r="L781" s="4">
        <f t="shared" si="49"/>
        <v>550</v>
      </c>
      <c r="M781" s="64">
        <f t="shared" si="50"/>
        <v>0.63657407407407407</v>
      </c>
      <c r="N781">
        <v>538</v>
      </c>
      <c r="O781" s="16">
        <f t="shared" si="51"/>
        <v>2.181818181818182E-2</v>
      </c>
      <c r="P781" s="10">
        <v>12</v>
      </c>
    </row>
    <row r="782" spans="1:16" x14ac:dyDescent="0.4">
      <c r="A782" t="s">
        <v>125</v>
      </c>
      <c r="B782" t="s">
        <v>965</v>
      </c>
      <c r="C782" s="57">
        <v>5893</v>
      </c>
      <c r="D782" s="58">
        <f t="shared" si="48"/>
        <v>0.25827252672662482</v>
      </c>
      <c r="E782" s="59">
        <v>1522</v>
      </c>
      <c r="F782" s="57">
        <v>0</v>
      </c>
      <c r="G782" s="4">
        <v>2</v>
      </c>
      <c r="H782" s="4">
        <v>0</v>
      </c>
      <c r="I782" s="4">
        <v>5</v>
      </c>
      <c r="J782" s="59">
        <v>0</v>
      </c>
      <c r="K782" s="57">
        <v>928</v>
      </c>
      <c r="L782" s="4">
        <f t="shared" si="49"/>
        <v>656</v>
      </c>
      <c r="M782" s="64">
        <f t="shared" si="50"/>
        <v>0.7068965517241379</v>
      </c>
      <c r="N782">
        <v>644</v>
      </c>
      <c r="O782" s="16">
        <f t="shared" si="51"/>
        <v>1.8292682926829267E-2</v>
      </c>
      <c r="P782" s="10">
        <v>12</v>
      </c>
    </row>
    <row r="783" spans="1:16" x14ac:dyDescent="0.4">
      <c r="A783" t="s">
        <v>125</v>
      </c>
      <c r="B783" t="s">
        <v>966</v>
      </c>
      <c r="C783" s="57">
        <v>5136</v>
      </c>
      <c r="D783" s="58">
        <f t="shared" si="48"/>
        <v>0.28271028037383178</v>
      </c>
      <c r="E783" s="59">
        <v>1452</v>
      </c>
      <c r="F783" s="57">
        <v>0</v>
      </c>
      <c r="G783" s="4">
        <v>0</v>
      </c>
      <c r="H783" s="4">
        <v>0</v>
      </c>
      <c r="I783" s="4">
        <v>7</v>
      </c>
      <c r="J783" s="59">
        <v>0</v>
      </c>
      <c r="K783" s="57">
        <v>822</v>
      </c>
      <c r="L783" s="4">
        <f t="shared" si="49"/>
        <v>540</v>
      </c>
      <c r="M783" s="64">
        <f t="shared" si="50"/>
        <v>0.65693430656934304</v>
      </c>
      <c r="N783">
        <v>521</v>
      </c>
      <c r="O783" s="16">
        <f t="shared" si="51"/>
        <v>3.5185185185185187E-2</v>
      </c>
      <c r="P783" s="10">
        <v>19</v>
      </c>
    </row>
    <row r="784" spans="1:16" x14ac:dyDescent="0.4">
      <c r="A784" t="s">
        <v>125</v>
      </c>
      <c r="B784" t="s">
        <v>967</v>
      </c>
      <c r="C784" s="57">
        <v>5506</v>
      </c>
      <c r="D784" s="58">
        <f t="shared" si="48"/>
        <v>0.34308027606247732</v>
      </c>
      <c r="E784" s="59">
        <v>1889</v>
      </c>
      <c r="F784" s="57">
        <v>0</v>
      </c>
      <c r="G784" s="4">
        <v>1</v>
      </c>
      <c r="H784" s="4">
        <v>0</v>
      </c>
      <c r="I784" s="4">
        <v>3</v>
      </c>
      <c r="J784" s="59">
        <v>0</v>
      </c>
      <c r="K784" s="57">
        <v>727</v>
      </c>
      <c r="L784" s="4">
        <f t="shared" si="49"/>
        <v>496</v>
      </c>
      <c r="M784" s="64">
        <f t="shared" si="50"/>
        <v>0.68225584594222832</v>
      </c>
      <c r="N784">
        <v>486</v>
      </c>
      <c r="O784" s="16">
        <f t="shared" si="51"/>
        <v>2.0161290322580645E-2</v>
      </c>
      <c r="P784" s="10">
        <v>10</v>
      </c>
    </row>
    <row r="785" spans="1:16" x14ac:dyDescent="0.4">
      <c r="A785" t="s">
        <v>125</v>
      </c>
      <c r="B785" t="s">
        <v>438</v>
      </c>
      <c r="C785" s="57">
        <v>5362</v>
      </c>
      <c r="D785" s="58">
        <f t="shared" si="48"/>
        <v>0.28011935844834018</v>
      </c>
      <c r="E785" s="59">
        <v>1502</v>
      </c>
      <c r="F785" s="57">
        <v>0</v>
      </c>
      <c r="G785" s="4">
        <v>0</v>
      </c>
      <c r="H785" s="4">
        <v>0</v>
      </c>
      <c r="I785" s="4">
        <v>9</v>
      </c>
      <c r="J785" s="59">
        <v>0</v>
      </c>
      <c r="K785" s="57">
        <v>729</v>
      </c>
      <c r="L785" s="4">
        <f t="shared" si="49"/>
        <v>484</v>
      </c>
      <c r="M785" s="64">
        <f t="shared" si="50"/>
        <v>0.66392318244170101</v>
      </c>
      <c r="N785">
        <v>461</v>
      </c>
      <c r="O785" s="16">
        <f t="shared" si="51"/>
        <v>4.7520661157024795E-2</v>
      </c>
      <c r="P785" s="10">
        <v>23</v>
      </c>
    </row>
    <row r="786" spans="1:16" x14ac:dyDescent="0.4">
      <c r="A786" t="s">
        <v>125</v>
      </c>
      <c r="B786" t="s">
        <v>968</v>
      </c>
      <c r="C786" s="57">
        <v>5730</v>
      </c>
      <c r="D786" s="58">
        <f t="shared" si="48"/>
        <v>0.2907504363001745</v>
      </c>
      <c r="E786" s="59">
        <v>1666</v>
      </c>
      <c r="F786" s="57">
        <v>0</v>
      </c>
      <c r="G786" s="4">
        <v>1</v>
      </c>
      <c r="H786" s="4">
        <v>0</v>
      </c>
      <c r="I786" s="4">
        <v>6</v>
      </c>
      <c r="J786" s="59">
        <v>0</v>
      </c>
      <c r="K786" s="57">
        <v>828</v>
      </c>
      <c r="L786" s="4">
        <f t="shared" si="49"/>
        <v>557</v>
      </c>
      <c r="M786" s="64">
        <f t="shared" si="50"/>
        <v>0.67270531400966183</v>
      </c>
      <c r="N786">
        <v>542</v>
      </c>
      <c r="O786" s="16">
        <f t="shared" si="51"/>
        <v>2.6929982046678635E-2</v>
      </c>
      <c r="P786" s="10">
        <v>15</v>
      </c>
    </row>
    <row r="787" spans="1:16" x14ac:dyDescent="0.4">
      <c r="A787" t="s">
        <v>125</v>
      </c>
      <c r="B787" t="s">
        <v>969</v>
      </c>
      <c r="C787" s="57">
        <v>6238</v>
      </c>
      <c r="D787" s="58">
        <f t="shared" si="48"/>
        <v>0.31500480923372876</v>
      </c>
      <c r="E787" s="59">
        <v>1965</v>
      </c>
      <c r="F787" s="57">
        <v>0</v>
      </c>
      <c r="G787" s="4">
        <v>2</v>
      </c>
      <c r="H787" s="4">
        <v>0</v>
      </c>
      <c r="I787" s="4">
        <v>4</v>
      </c>
      <c r="J787" s="59">
        <v>0</v>
      </c>
      <c r="K787" s="57">
        <v>1150</v>
      </c>
      <c r="L787" s="4">
        <f t="shared" si="49"/>
        <v>786</v>
      </c>
      <c r="M787" s="64">
        <f t="shared" si="50"/>
        <v>0.6834782608695652</v>
      </c>
      <c r="N787">
        <v>768</v>
      </c>
      <c r="O787" s="16">
        <f t="shared" si="51"/>
        <v>2.2900763358778626E-2</v>
      </c>
      <c r="P787" s="10">
        <v>18</v>
      </c>
    </row>
    <row r="788" spans="1:16" x14ac:dyDescent="0.4">
      <c r="A788" t="s">
        <v>125</v>
      </c>
      <c r="B788" t="s">
        <v>970</v>
      </c>
      <c r="C788" s="57">
        <v>5298</v>
      </c>
      <c r="D788" s="58">
        <f t="shared" si="48"/>
        <v>0.31445828614571536</v>
      </c>
      <c r="E788" s="59">
        <v>1666</v>
      </c>
      <c r="F788" s="57">
        <v>0</v>
      </c>
      <c r="G788" s="4">
        <v>0</v>
      </c>
      <c r="H788" s="4">
        <v>0</v>
      </c>
      <c r="I788" s="4">
        <v>6</v>
      </c>
      <c r="J788" s="59">
        <v>0</v>
      </c>
      <c r="K788" s="57">
        <v>908</v>
      </c>
      <c r="L788" s="4">
        <f t="shared" si="49"/>
        <v>600</v>
      </c>
      <c r="M788" s="64">
        <f t="shared" si="50"/>
        <v>0.66079295154185025</v>
      </c>
      <c r="N788">
        <v>580</v>
      </c>
      <c r="O788" s="16">
        <f t="shared" si="51"/>
        <v>3.3333333333333333E-2</v>
      </c>
      <c r="P788" s="10">
        <v>20</v>
      </c>
    </row>
    <row r="789" spans="1:16" x14ac:dyDescent="0.4">
      <c r="A789" t="s">
        <v>125</v>
      </c>
      <c r="B789" t="s">
        <v>971</v>
      </c>
      <c r="C789" s="57">
        <v>5566</v>
      </c>
      <c r="D789" s="58">
        <f t="shared" si="48"/>
        <v>0.26464247215235359</v>
      </c>
      <c r="E789" s="59">
        <v>1473</v>
      </c>
      <c r="F789" s="57">
        <v>0</v>
      </c>
      <c r="G789" s="4">
        <v>2</v>
      </c>
      <c r="H789" s="4">
        <v>0</v>
      </c>
      <c r="I789" s="4">
        <v>6</v>
      </c>
      <c r="J789" s="59">
        <v>0</v>
      </c>
      <c r="K789" s="57">
        <v>897</v>
      </c>
      <c r="L789" s="4">
        <f t="shared" si="49"/>
        <v>624</v>
      </c>
      <c r="M789" s="64">
        <f t="shared" si="50"/>
        <v>0.69565217391304346</v>
      </c>
      <c r="N789">
        <v>604</v>
      </c>
      <c r="O789" s="16">
        <f t="shared" si="51"/>
        <v>3.2051282051282048E-2</v>
      </c>
      <c r="P789" s="10">
        <v>20</v>
      </c>
    </row>
    <row r="790" spans="1:16" x14ac:dyDescent="0.4">
      <c r="A790" t="s">
        <v>125</v>
      </c>
      <c r="B790" t="s">
        <v>429</v>
      </c>
      <c r="C790" s="57">
        <v>6361</v>
      </c>
      <c r="D790" s="58">
        <f t="shared" si="48"/>
        <v>0.23345385945606037</v>
      </c>
      <c r="E790" s="59">
        <v>1485</v>
      </c>
      <c r="F790" s="57">
        <v>0</v>
      </c>
      <c r="G790" s="4">
        <v>3</v>
      </c>
      <c r="H790" s="4">
        <v>0</v>
      </c>
      <c r="I790" s="4">
        <v>6</v>
      </c>
      <c r="J790" s="59">
        <v>0</v>
      </c>
      <c r="K790" s="57">
        <v>695</v>
      </c>
      <c r="L790" s="4">
        <f t="shared" si="49"/>
        <v>378</v>
      </c>
      <c r="M790" s="64">
        <f t="shared" si="50"/>
        <v>0.54388489208633095</v>
      </c>
      <c r="N790">
        <v>361</v>
      </c>
      <c r="O790" s="16">
        <f t="shared" si="51"/>
        <v>4.4973544973544971E-2</v>
      </c>
      <c r="P790" s="10">
        <v>17</v>
      </c>
    </row>
    <row r="791" spans="1:16" x14ac:dyDescent="0.4">
      <c r="A791" t="s">
        <v>125</v>
      </c>
      <c r="B791" t="s">
        <v>972</v>
      </c>
      <c r="C791" s="57">
        <v>5909</v>
      </c>
      <c r="D791" s="58">
        <f t="shared" si="48"/>
        <v>0.28312743272973429</v>
      </c>
      <c r="E791" s="59">
        <v>1673</v>
      </c>
      <c r="F791" s="57">
        <v>0</v>
      </c>
      <c r="G791" s="4">
        <v>1</v>
      </c>
      <c r="H791" s="4">
        <v>0</v>
      </c>
      <c r="I791" s="4">
        <v>4</v>
      </c>
      <c r="J791" s="59">
        <v>0</v>
      </c>
      <c r="K791" s="57">
        <v>983</v>
      </c>
      <c r="L791" s="4">
        <f t="shared" si="49"/>
        <v>701</v>
      </c>
      <c r="M791" s="64">
        <f t="shared" si="50"/>
        <v>0.71312309257375384</v>
      </c>
      <c r="N791">
        <v>684</v>
      </c>
      <c r="O791" s="16">
        <f t="shared" si="51"/>
        <v>2.4251069900142655E-2</v>
      </c>
      <c r="P791" s="10">
        <v>17</v>
      </c>
    </row>
    <row r="792" spans="1:16" x14ac:dyDescent="0.4">
      <c r="A792" t="s">
        <v>126</v>
      </c>
      <c r="B792" t="s">
        <v>973</v>
      </c>
      <c r="C792" s="57">
        <v>5320</v>
      </c>
      <c r="D792" s="58">
        <f t="shared" si="48"/>
        <v>0.31184210526315792</v>
      </c>
      <c r="E792" s="59">
        <v>1659</v>
      </c>
      <c r="F792" s="57">
        <v>0</v>
      </c>
      <c r="G792" s="4">
        <v>0</v>
      </c>
      <c r="H792" s="4">
        <v>0</v>
      </c>
      <c r="I792" s="4">
        <v>8</v>
      </c>
      <c r="J792" s="59">
        <v>0</v>
      </c>
      <c r="K792" s="57">
        <v>1052</v>
      </c>
      <c r="L792" s="4">
        <f t="shared" si="49"/>
        <v>701</v>
      </c>
      <c r="M792" s="64">
        <f t="shared" si="50"/>
        <v>0.66634980988593151</v>
      </c>
      <c r="N792">
        <v>688</v>
      </c>
      <c r="O792" s="16">
        <f t="shared" si="51"/>
        <v>1.8544935805991442E-2</v>
      </c>
      <c r="P792" s="10">
        <v>13</v>
      </c>
    </row>
    <row r="793" spans="1:16" x14ac:dyDescent="0.4">
      <c r="A793" t="s">
        <v>126</v>
      </c>
      <c r="B793" t="s">
        <v>974</v>
      </c>
      <c r="C793" s="57">
        <v>5744</v>
      </c>
      <c r="D793" s="58">
        <f t="shared" si="48"/>
        <v>0.3852715877437326</v>
      </c>
      <c r="E793" s="59">
        <v>2213</v>
      </c>
      <c r="F793" s="57">
        <v>0</v>
      </c>
      <c r="G793" s="4">
        <v>0</v>
      </c>
      <c r="H793" s="4">
        <v>0</v>
      </c>
      <c r="I793" s="4">
        <v>4</v>
      </c>
      <c r="J793" s="59">
        <v>0</v>
      </c>
      <c r="K793" s="57">
        <v>1030</v>
      </c>
      <c r="L793" s="4">
        <f t="shared" si="49"/>
        <v>714</v>
      </c>
      <c r="M793" s="64">
        <f t="shared" si="50"/>
        <v>0.69320388349514561</v>
      </c>
      <c r="N793">
        <v>694</v>
      </c>
      <c r="O793" s="16">
        <f t="shared" si="51"/>
        <v>2.8011204481792718E-2</v>
      </c>
      <c r="P793" s="10">
        <v>20</v>
      </c>
    </row>
    <row r="794" spans="1:16" x14ac:dyDescent="0.4">
      <c r="A794" t="s">
        <v>126</v>
      </c>
      <c r="B794" t="s">
        <v>975</v>
      </c>
      <c r="C794" s="57">
        <v>8404</v>
      </c>
      <c r="D794" s="58">
        <f t="shared" si="48"/>
        <v>0.33888624464540695</v>
      </c>
      <c r="E794" s="59">
        <v>2848</v>
      </c>
      <c r="F794" s="57">
        <v>0</v>
      </c>
      <c r="G794" s="4">
        <v>5</v>
      </c>
      <c r="H794" s="4">
        <v>0</v>
      </c>
      <c r="I794" s="4">
        <v>7</v>
      </c>
      <c r="J794" s="59">
        <v>0</v>
      </c>
      <c r="K794" s="57">
        <v>1642</v>
      </c>
      <c r="L794" s="4">
        <f t="shared" si="49"/>
        <v>1060</v>
      </c>
      <c r="M794" s="64">
        <f t="shared" si="50"/>
        <v>0.64555420219244819</v>
      </c>
      <c r="N794">
        <v>1036</v>
      </c>
      <c r="O794" s="16">
        <f t="shared" si="51"/>
        <v>2.2641509433962263E-2</v>
      </c>
      <c r="P794" s="10">
        <v>24</v>
      </c>
    </row>
    <row r="795" spans="1:16" x14ac:dyDescent="0.4">
      <c r="A795" t="s">
        <v>126</v>
      </c>
      <c r="B795" t="s">
        <v>976</v>
      </c>
      <c r="C795" s="57">
        <v>2924</v>
      </c>
      <c r="D795" s="58">
        <f t="shared" si="48"/>
        <v>0.32763337893296851</v>
      </c>
      <c r="E795" s="59">
        <v>958</v>
      </c>
      <c r="F795" s="57">
        <v>0</v>
      </c>
      <c r="G795" s="4">
        <v>0</v>
      </c>
      <c r="H795" s="4">
        <v>0</v>
      </c>
      <c r="I795" s="4">
        <v>9</v>
      </c>
      <c r="J795" s="59">
        <v>0</v>
      </c>
      <c r="K795" s="57">
        <v>493</v>
      </c>
      <c r="L795" s="4">
        <f t="shared" si="49"/>
        <v>300</v>
      </c>
      <c r="M795" s="64">
        <f t="shared" si="50"/>
        <v>0.60851926977687631</v>
      </c>
      <c r="N795">
        <v>292</v>
      </c>
      <c r="O795" s="16">
        <f t="shared" si="51"/>
        <v>2.6666666666666668E-2</v>
      </c>
      <c r="P795" s="10">
        <v>8</v>
      </c>
    </row>
    <row r="796" spans="1:16" x14ac:dyDescent="0.4">
      <c r="A796" t="s">
        <v>126</v>
      </c>
      <c r="B796" t="s">
        <v>977</v>
      </c>
      <c r="C796" s="57">
        <v>5934</v>
      </c>
      <c r="D796" s="58">
        <f t="shared" si="48"/>
        <v>0.30974047859791037</v>
      </c>
      <c r="E796" s="59">
        <v>1838</v>
      </c>
      <c r="F796" s="57">
        <v>0</v>
      </c>
      <c r="G796" s="4">
        <v>2</v>
      </c>
      <c r="H796" s="4">
        <v>0</v>
      </c>
      <c r="I796" s="4">
        <v>5</v>
      </c>
      <c r="J796" s="59">
        <v>0</v>
      </c>
      <c r="K796" s="57">
        <v>959</v>
      </c>
      <c r="L796" s="4">
        <f t="shared" si="49"/>
        <v>576</v>
      </c>
      <c r="M796" s="64">
        <f t="shared" si="50"/>
        <v>0.60062565172054228</v>
      </c>
      <c r="N796">
        <v>563</v>
      </c>
      <c r="O796" s="16">
        <f t="shared" si="51"/>
        <v>2.2569444444444444E-2</v>
      </c>
      <c r="P796" s="10">
        <v>13</v>
      </c>
    </row>
    <row r="797" spans="1:16" x14ac:dyDescent="0.4">
      <c r="A797" t="s">
        <v>126</v>
      </c>
      <c r="B797" t="s">
        <v>978</v>
      </c>
      <c r="C797" s="57">
        <v>5651</v>
      </c>
      <c r="D797" s="58">
        <f t="shared" si="48"/>
        <v>0.30384002831357282</v>
      </c>
      <c r="E797" s="59">
        <v>1717</v>
      </c>
      <c r="F797" s="57">
        <v>0</v>
      </c>
      <c r="G797" s="4">
        <v>1</v>
      </c>
      <c r="H797" s="4">
        <v>0</v>
      </c>
      <c r="I797" s="4">
        <v>6</v>
      </c>
      <c r="J797" s="59">
        <v>0</v>
      </c>
      <c r="K797" s="57">
        <v>1125</v>
      </c>
      <c r="L797" s="4">
        <f t="shared" si="49"/>
        <v>757</v>
      </c>
      <c r="M797" s="64">
        <f t="shared" si="50"/>
        <v>0.67288888888888887</v>
      </c>
      <c r="N797">
        <v>743</v>
      </c>
      <c r="O797" s="16">
        <f t="shared" si="51"/>
        <v>1.8494055482166448E-2</v>
      </c>
      <c r="P797" s="10">
        <v>14</v>
      </c>
    </row>
    <row r="798" spans="1:16" x14ac:dyDescent="0.4">
      <c r="A798" t="s">
        <v>126</v>
      </c>
      <c r="B798" t="s">
        <v>979</v>
      </c>
      <c r="C798" s="57">
        <v>8656</v>
      </c>
      <c r="D798" s="58">
        <f t="shared" si="48"/>
        <v>0.2855822550831793</v>
      </c>
      <c r="E798" s="59">
        <v>2472</v>
      </c>
      <c r="F798" s="57">
        <v>0</v>
      </c>
      <c r="G798" s="4">
        <v>1</v>
      </c>
      <c r="H798" s="4">
        <v>0</v>
      </c>
      <c r="I798" s="4">
        <v>4</v>
      </c>
      <c r="J798" s="59">
        <v>0</v>
      </c>
      <c r="K798" s="57">
        <v>1407</v>
      </c>
      <c r="L798" s="4">
        <f t="shared" si="49"/>
        <v>910</v>
      </c>
      <c r="M798" s="64">
        <f t="shared" si="50"/>
        <v>0.64676616915422891</v>
      </c>
      <c r="N798">
        <v>881</v>
      </c>
      <c r="O798" s="16">
        <f t="shared" si="51"/>
        <v>3.1868131868131866E-2</v>
      </c>
      <c r="P798" s="10">
        <v>29</v>
      </c>
    </row>
    <row r="799" spans="1:16" x14ac:dyDescent="0.4">
      <c r="A799" t="s">
        <v>126</v>
      </c>
      <c r="B799" t="s">
        <v>980</v>
      </c>
      <c r="C799" s="57">
        <v>7535</v>
      </c>
      <c r="D799" s="58">
        <f t="shared" si="48"/>
        <v>0.34744525547445254</v>
      </c>
      <c r="E799" s="59">
        <v>2618</v>
      </c>
      <c r="F799" s="57">
        <v>0</v>
      </c>
      <c r="G799" s="4">
        <v>4</v>
      </c>
      <c r="H799" s="4">
        <v>0</v>
      </c>
      <c r="I799" s="4">
        <v>9</v>
      </c>
      <c r="J799" s="59">
        <v>0</v>
      </c>
      <c r="K799" s="57">
        <v>1495</v>
      </c>
      <c r="L799" s="4">
        <f t="shared" si="49"/>
        <v>999</v>
      </c>
      <c r="M799" s="64">
        <f t="shared" si="50"/>
        <v>0.66822742474916386</v>
      </c>
      <c r="N799">
        <v>972</v>
      </c>
      <c r="O799" s="16">
        <f t="shared" si="51"/>
        <v>2.7027027027027029E-2</v>
      </c>
      <c r="P799" s="10">
        <v>27</v>
      </c>
    </row>
    <row r="800" spans="1:16" x14ac:dyDescent="0.4">
      <c r="A800" t="s">
        <v>126</v>
      </c>
      <c r="B800" t="s">
        <v>981</v>
      </c>
      <c r="C800" s="57">
        <v>7257</v>
      </c>
      <c r="D800" s="58">
        <f t="shared" si="48"/>
        <v>0.31018327132423867</v>
      </c>
      <c r="E800" s="59">
        <v>2251</v>
      </c>
      <c r="F800" s="57">
        <v>0</v>
      </c>
      <c r="G800" s="4">
        <v>3</v>
      </c>
      <c r="H800" s="4">
        <v>0</v>
      </c>
      <c r="I800" s="4">
        <v>4</v>
      </c>
      <c r="J800" s="59">
        <v>0</v>
      </c>
      <c r="K800" s="57">
        <v>1292</v>
      </c>
      <c r="L800" s="4">
        <f t="shared" si="49"/>
        <v>856</v>
      </c>
      <c r="M800" s="64">
        <f t="shared" si="50"/>
        <v>0.66253869969040247</v>
      </c>
      <c r="N800">
        <v>834</v>
      </c>
      <c r="O800" s="16">
        <f t="shared" si="51"/>
        <v>2.5700934579439252E-2</v>
      </c>
      <c r="P800" s="10">
        <v>22</v>
      </c>
    </row>
    <row r="801" spans="1:16" x14ac:dyDescent="0.4">
      <c r="A801" t="s">
        <v>126</v>
      </c>
      <c r="B801" t="s">
        <v>982</v>
      </c>
      <c r="C801" s="57">
        <v>6492</v>
      </c>
      <c r="D801" s="58">
        <f t="shared" si="48"/>
        <v>0.33533579790511397</v>
      </c>
      <c r="E801" s="59">
        <v>2177</v>
      </c>
      <c r="F801" s="57">
        <v>0</v>
      </c>
      <c r="G801" s="4">
        <v>5</v>
      </c>
      <c r="H801" s="4">
        <v>1</v>
      </c>
      <c r="I801" s="4">
        <v>14</v>
      </c>
      <c r="J801" s="59">
        <v>0</v>
      </c>
      <c r="K801" s="57">
        <v>1124</v>
      </c>
      <c r="L801" s="4">
        <f t="shared" si="49"/>
        <v>697</v>
      </c>
      <c r="M801" s="64">
        <f t="shared" si="50"/>
        <v>0.62010676156583633</v>
      </c>
      <c r="N801">
        <v>677</v>
      </c>
      <c r="O801" s="16">
        <f t="shared" si="51"/>
        <v>2.8694404591104734E-2</v>
      </c>
      <c r="P801" s="10">
        <v>20</v>
      </c>
    </row>
    <row r="802" spans="1:16" x14ac:dyDescent="0.4">
      <c r="A802" t="s">
        <v>126</v>
      </c>
      <c r="B802" t="s">
        <v>983</v>
      </c>
      <c r="C802" s="57">
        <v>7241</v>
      </c>
      <c r="D802" s="58">
        <f t="shared" si="48"/>
        <v>0.24982737190995719</v>
      </c>
      <c r="E802" s="59">
        <v>1809</v>
      </c>
      <c r="F802" s="57">
        <v>0</v>
      </c>
      <c r="G802" s="4">
        <v>1</v>
      </c>
      <c r="H802" s="4">
        <v>0</v>
      </c>
      <c r="I802" s="4">
        <v>9</v>
      </c>
      <c r="J802" s="59">
        <v>0</v>
      </c>
      <c r="K802" s="57">
        <v>1060</v>
      </c>
      <c r="L802" s="4">
        <f t="shared" si="49"/>
        <v>648</v>
      </c>
      <c r="M802" s="64">
        <f t="shared" si="50"/>
        <v>0.61132075471698111</v>
      </c>
      <c r="N802">
        <v>631</v>
      </c>
      <c r="O802" s="16">
        <f t="shared" si="51"/>
        <v>2.6234567901234566E-2</v>
      </c>
      <c r="P802" s="10">
        <v>17</v>
      </c>
    </row>
    <row r="803" spans="1:16" x14ac:dyDescent="0.4">
      <c r="A803" t="s">
        <v>126</v>
      </c>
      <c r="B803" t="s">
        <v>984</v>
      </c>
      <c r="C803" s="57">
        <v>4625</v>
      </c>
      <c r="D803" s="58">
        <f t="shared" si="48"/>
        <v>0.27221621621621622</v>
      </c>
      <c r="E803" s="59">
        <v>1259</v>
      </c>
      <c r="F803" s="57">
        <v>0</v>
      </c>
      <c r="G803" s="4">
        <v>0</v>
      </c>
      <c r="H803" s="4">
        <v>0</v>
      </c>
      <c r="I803" s="4">
        <v>4</v>
      </c>
      <c r="J803" s="59">
        <v>0</v>
      </c>
      <c r="K803" s="57">
        <v>722</v>
      </c>
      <c r="L803" s="4">
        <f t="shared" si="49"/>
        <v>422</v>
      </c>
      <c r="M803" s="64">
        <f t="shared" si="50"/>
        <v>0.58448753462603875</v>
      </c>
      <c r="N803">
        <v>412</v>
      </c>
      <c r="O803" s="16">
        <f t="shared" si="51"/>
        <v>2.3696682464454975E-2</v>
      </c>
      <c r="P803" s="10">
        <v>10</v>
      </c>
    </row>
    <row r="804" spans="1:16" x14ac:dyDescent="0.4">
      <c r="A804" t="s">
        <v>126</v>
      </c>
      <c r="B804" t="s">
        <v>985</v>
      </c>
      <c r="C804" s="57">
        <v>6140</v>
      </c>
      <c r="D804" s="58">
        <f t="shared" si="48"/>
        <v>0.34185667752442994</v>
      </c>
      <c r="E804" s="59">
        <v>2099</v>
      </c>
      <c r="F804" s="57">
        <v>0</v>
      </c>
      <c r="G804" s="4">
        <v>2</v>
      </c>
      <c r="H804" s="4">
        <v>0</v>
      </c>
      <c r="I804" s="4">
        <v>11</v>
      </c>
      <c r="J804" s="59">
        <v>0</v>
      </c>
      <c r="K804" s="57">
        <v>1319</v>
      </c>
      <c r="L804" s="4">
        <f t="shared" si="49"/>
        <v>863</v>
      </c>
      <c r="M804" s="64">
        <f t="shared" si="50"/>
        <v>0.6542835481425322</v>
      </c>
      <c r="N804">
        <v>849</v>
      </c>
      <c r="O804" s="16">
        <f t="shared" si="51"/>
        <v>1.6222479721900347E-2</v>
      </c>
      <c r="P804" s="10">
        <v>14</v>
      </c>
    </row>
    <row r="805" spans="1:16" x14ac:dyDescent="0.4">
      <c r="A805" t="s">
        <v>126</v>
      </c>
      <c r="B805" t="s">
        <v>986</v>
      </c>
      <c r="C805" s="57">
        <v>7879</v>
      </c>
      <c r="D805" s="58">
        <f t="shared" si="48"/>
        <v>0.34319076024876255</v>
      </c>
      <c r="E805" s="59">
        <v>2704</v>
      </c>
      <c r="F805" s="57">
        <v>0</v>
      </c>
      <c r="G805" s="4">
        <v>0</v>
      </c>
      <c r="H805" s="4">
        <v>0</v>
      </c>
      <c r="I805" s="4">
        <v>5</v>
      </c>
      <c r="J805" s="59">
        <v>0</v>
      </c>
      <c r="K805" s="57">
        <v>1317</v>
      </c>
      <c r="L805" s="4">
        <f t="shared" si="49"/>
        <v>839</v>
      </c>
      <c r="M805" s="64">
        <f t="shared" si="50"/>
        <v>0.63705391040242976</v>
      </c>
      <c r="N805">
        <v>810</v>
      </c>
      <c r="O805" s="16">
        <f t="shared" si="51"/>
        <v>3.4564958283671038E-2</v>
      </c>
      <c r="P805" s="10">
        <v>29</v>
      </c>
    </row>
    <row r="806" spans="1:16" x14ac:dyDescent="0.4">
      <c r="A806" t="s">
        <v>126</v>
      </c>
      <c r="B806" t="s">
        <v>987</v>
      </c>
      <c r="C806" s="57">
        <v>6188</v>
      </c>
      <c r="D806" s="58">
        <f t="shared" si="48"/>
        <v>0.3737879767291532</v>
      </c>
      <c r="E806" s="59">
        <v>2313</v>
      </c>
      <c r="F806" s="57">
        <v>0</v>
      </c>
      <c r="G806" s="4">
        <v>0</v>
      </c>
      <c r="H806" s="4">
        <v>0</v>
      </c>
      <c r="I806" s="4">
        <v>5</v>
      </c>
      <c r="J806" s="59">
        <v>0</v>
      </c>
      <c r="K806" s="57">
        <v>1375</v>
      </c>
      <c r="L806" s="4">
        <f t="shared" si="49"/>
        <v>957</v>
      </c>
      <c r="M806" s="64">
        <f t="shared" si="50"/>
        <v>0.69599999999999995</v>
      </c>
      <c r="N806">
        <v>945</v>
      </c>
      <c r="O806" s="16">
        <f t="shared" si="51"/>
        <v>1.2539184952978056E-2</v>
      </c>
      <c r="P806" s="10">
        <v>12</v>
      </c>
    </row>
    <row r="807" spans="1:16" x14ac:dyDescent="0.4">
      <c r="A807" t="s">
        <v>126</v>
      </c>
      <c r="B807" t="s">
        <v>988</v>
      </c>
      <c r="C807" s="57">
        <v>4958</v>
      </c>
      <c r="D807" s="58">
        <f t="shared" si="48"/>
        <v>0.16962484872932634</v>
      </c>
      <c r="E807" s="59">
        <v>841</v>
      </c>
      <c r="F807" s="57">
        <v>0</v>
      </c>
      <c r="G807" s="4">
        <v>5</v>
      </c>
      <c r="H807" s="4">
        <v>1</v>
      </c>
      <c r="I807" s="4">
        <v>17</v>
      </c>
      <c r="J807" s="59">
        <v>0</v>
      </c>
      <c r="K807" s="57">
        <v>548</v>
      </c>
      <c r="L807" s="4">
        <f t="shared" si="49"/>
        <v>301</v>
      </c>
      <c r="M807" s="64">
        <f t="shared" si="50"/>
        <v>0.5492700729927007</v>
      </c>
      <c r="N807">
        <v>294</v>
      </c>
      <c r="O807" s="16">
        <f t="shared" si="51"/>
        <v>2.3255813953488372E-2</v>
      </c>
      <c r="P807" s="10">
        <v>7</v>
      </c>
    </row>
    <row r="808" spans="1:16" x14ac:dyDescent="0.4">
      <c r="A808" t="s">
        <v>126</v>
      </c>
      <c r="B808" t="s">
        <v>989</v>
      </c>
      <c r="C808" s="57">
        <v>7423</v>
      </c>
      <c r="D808" s="58">
        <f t="shared" si="48"/>
        <v>0.28263505321298665</v>
      </c>
      <c r="E808" s="59">
        <v>2098</v>
      </c>
      <c r="F808" s="57">
        <v>0</v>
      </c>
      <c r="G808" s="4">
        <v>1</v>
      </c>
      <c r="H808" s="4">
        <v>0</v>
      </c>
      <c r="I808" s="4">
        <v>12</v>
      </c>
      <c r="J808" s="59">
        <v>0</v>
      </c>
      <c r="K808" s="57">
        <v>1291</v>
      </c>
      <c r="L808" s="4">
        <f t="shared" si="49"/>
        <v>814</v>
      </c>
      <c r="M808" s="64">
        <f t="shared" si="50"/>
        <v>0.6305189775367932</v>
      </c>
      <c r="N808">
        <v>788</v>
      </c>
      <c r="O808" s="16">
        <f t="shared" si="51"/>
        <v>3.1941031941031942E-2</v>
      </c>
      <c r="P808" s="10">
        <v>26</v>
      </c>
    </row>
    <row r="809" spans="1:16" x14ac:dyDescent="0.4">
      <c r="A809" t="s">
        <v>126</v>
      </c>
      <c r="B809" t="s">
        <v>990</v>
      </c>
      <c r="C809" s="57">
        <v>2542</v>
      </c>
      <c r="D809" s="58">
        <f t="shared" si="48"/>
        <v>0.24783634933123525</v>
      </c>
      <c r="E809" s="59">
        <v>630</v>
      </c>
      <c r="F809" s="57">
        <v>0</v>
      </c>
      <c r="G809" s="4">
        <v>2</v>
      </c>
      <c r="H809" s="4">
        <v>0</v>
      </c>
      <c r="I809" s="4">
        <v>3</v>
      </c>
      <c r="J809" s="59">
        <v>0</v>
      </c>
      <c r="K809" s="57">
        <v>398</v>
      </c>
      <c r="L809" s="4">
        <f t="shared" si="49"/>
        <v>246</v>
      </c>
      <c r="M809" s="64">
        <f t="shared" si="50"/>
        <v>0.61809045226130654</v>
      </c>
      <c r="N809">
        <v>241</v>
      </c>
      <c r="O809" s="16">
        <f t="shared" si="51"/>
        <v>2.032520325203252E-2</v>
      </c>
      <c r="P809" s="10">
        <v>5</v>
      </c>
    </row>
    <row r="810" spans="1:16" x14ac:dyDescent="0.4">
      <c r="A810" t="s">
        <v>126</v>
      </c>
      <c r="B810" t="s">
        <v>991</v>
      </c>
      <c r="C810" s="57">
        <v>2639</v>
      </c>
      <c r="D810" s="58">
        <f t="shared" si="48"/>
        <v>0.19287608942781356</v>
      </c>
      <c r="E810" s="59">
        <v>509</v>
      </c>
      <c r="F810" s="57">
        <v>0</v>
      </c>
      <c r="G810" s="4">
        <v>1</v>
      </c>
      <c r="H810" s="4">
        <v>0</v>
      </c>
      <c r="I810" s="4">
        <v>12</v>
      </c>
      <c r="J810" s="59">
        <v>0</v>
      </c>
      <c r="K810" s="57">
        <v>380</v>
      </c>
      <c r="L810" s="4">
        <f t="shared" si="49"/>
        <v>223</v>
      </c>
      <c r="M810" s="64">
        <f t="shared" si="50"/>
        <v>0.58684210526315794</v>
      </c>
      <c r="N810">
        <v>210</v>
      </c>
      <c r="O810" s="16">
        <f t="shared" si="51"/>
        <v>5.829596412556054E-2</v>
      </c>
      <c r="P810" s="10">
        <v>13</v>
      </c>
    </row>
    <row r="811" spans="1:16" x14ac:dyDescent="0.4">
      <c r="A811" t="s">
        <v>126</v>
      </c>
      <c r="B811" t="s">
        <v>992</v>
      </c>
      <c r="C811" s="57">
        <v>8286</v>
      </c>
      <c r="D811" s="58">
        <f t="shared" si="48"/>
        <v>0.24511223750905142</v>
      </c>
      <c r="E811" s="59">
        <v>2031</v>
      </c>
      <c r="F811" s="57">
        <v>0</v>
      </c>
      <c r="G811" s="4">
        <v>1</v>
      </c>
      <c r="H811" s="4">
        <v>0</v>
      </c>
      <c r="I811" s="4">
        <v>4</v>
      </c>
      <c r="J811" s="59">
        <v>0</v>
      </c>
      <c r="K811" s="57">
        <v>1379</v>
      </c>
      <c r="L811" s="4">
        <f t="shared" si="49"/>
        <v>856</v>
      </c>
      <c r="M811" s="64">
        <f t="shared" si="50"/>
        <v>0.6207396664249456</v>
      </c>
      <c r="N811">
        <v>838</v>
      </c>
      <c r="O811" s="16">
        <f t="shared" si="51"/>
        <v>2.1028037383177569E-2</v>
      </c>
      <c r="P811" s="10">
        <v>18</v>
      </c>
    </row>
    <row r="812" spans="1:16" x14ac:dyDescent="0.4">
      <c r="A812" t="s">
        <v>126</v>
      </c>
      <c r="B812" t="s">
        <v>993</v>
      </c>
      <c r="C812" s="57">
        <v>5761</v>
      </c>
      <c r="D812" s="58">
        <f t="shared" si="48"/>
        <v>0.32077764277035237</v>
      </c>
      <c r="E812" s="59">
        <v>1848</v>
      </c>
      <c r="F812" s="57">
        <v>0</v>
      </c>
      <c r="G812" s="4">
        <v>1</v>
      </c>
      <c r="H812" s="4">
        <v>0</v>
      </c>
      <c r="I812" s="4">
        <v>3</v>
      </c>
      <c r="J812" s="59">
        <v>0</v>
      </c>
      <c r="K812" s="57">
        <v>1112</v>
      </c>
      <c r="L812" s="4">
        <f t="shared" si="49"/>
        <v>737</v>
      </c>
      <c r="M812" s="64">
        <f t="shared" si="50"/>
        <v>0.66276978417266186</v>
      </c>
      <c r="N812">
        <v>717</v>
      </c>
      <c r="O812" s="16">
        <f t="shared" si="51"/>
        <v>2.7137042062415198E-2</v>
      </c>
      <c r="P812" s="10">
        <v>20</v>
      </c>
    </row>
    <row r="813" spans="1:16" x14ac:dyDescent="0.4">
      <c r="A813" t="s">
        <v>126</v>
      </c>
      <c r="B813" t="s">
        <v>994</v>
      </c>
      <c r="C813" s="57">
        <v>4711</v>
      </c>
      <c r="D813" s="58">
        <f t="shared" si="48"/>
        <v>0.22097219274039481</v>
      </c>
      <c r="E813" s="59">
        <v>1041</v>
      </c>
      <c r="F813" s="57">
        <v>0</v>
      </c>
      <c r="G813" s="4">
        <v>1</v>
      </c>
      <c r="H813" s="4">
        <v>0</v>
      </c>
      <c r="I813" s="4">
        <v>5</v>
      </c>
      <c r="J813" s="59">
        <v>0</v>
      </c>
      <c r="K813" s="57">
        <v>741</v>
      </c>
      <c r="L813" s="4">
        <f t="shared" si="49"/>
        <v>466</v>
      </c>
      <c r="M813" s="64">
        <f t="shared" si="50"/>
        <v>0.62887989203778683</v>
      </c>
      <c r="N813">
        <v>453</v>
      </c>
      <c r="O813" s="16">
        <f t="shared" si="51"/>
        <v>2.7896995708154508E-2</v>
      </c>
      <c r="P813" s="10">
        <v>13</v>
      </c>
    </row>
    <row r="814" spans="1:16" x14ac:dyDescent="0.4">
      <c r="A814" t="s">
        <v>127</v>
      </c>
      <c r="B814" t="s">
        <v>995</v>
      </c>
      <c r="C814" s="57">
        <v>12679</v>
      </c>
      <c r="D814" s="58">
        <f t="shared" si="48"/>
        <v>0.29978704945184953</v>
      </c>
      <c r="E814" s="59">
        <v>3801</v>
      </c>
      <c r="F814" s="57">
        <v>0</v>
      </c>
      <c r="G814" s="4">
        <v>0</v>
      </c>
      <c r="H814" s="4">
        <v>0</v>
      </c>
      <c r="I814" s="4">
        <v>19</v>
      </c>
      <c r="J814" s="59">
        <v>0</v>
      </c>
      <c r="K814" s="57">
        <v>1734</v>
      </c>
      <c r="L814" s="4">
        <f t="shared" si="49"/>
        <v>960</v>
      </c>
      <c r="M814" s="64">
        <f t="shared" si="50"/>
        <v>0.55363321799307963</v>
      </c>
      <c r="N814">
        <v>910</v>
      </c>
      <c r="O814" s="16">
        <f t="shared" si="51"/>
        <v>5.2083333333333336E-2</v>
      </c>
      <c r="P814" s="10">
        <v>50</v>
      </c>
    </row>
    <row r="815" spans="1:16" x14ac:dyDescent="0.4">
      <c r="A815" t="s">
        <v>127</v>
      </c>
      <c r="B815" t="s">
        <v>996</v>
      </c>
      <c r="C815" s="57">
        <v>12957</v>
      </c>
      <c r="D815" s="58">
        <f t="shared" si="48"/>
        <v>0.24118237246276145</v>
      </c>
      <c r="E815" s="59">
        <v>3125</v>
      </c>
      <c r="F815" s="57">
        <v>0</v>
      </c>
      <c r="G815" s="4">
        <v>8</v>
      </c>
      <c r="H815" s="4">
        <v>0</v>
      </c>
      <c r="I815" s="4">
        <v>37</v>
      </c>
      <c r="J815" s="59">
        <v>0</v>
      </c>
      <c r="K815" s="57">
        <v>2010</v>
      </c>
      <c r="L815" s="4">
        <f t="shared" si="49"/>
        <v>1167</v>
      </c>
      <c r="M815" s="64">
        <f t="shared" si="50"/>
        <v>0.58059701492537319</v>
      </c>
      <c r="N815">
        <v>1091</v>
      </c>
      <c r="O815" s="16">
        <f t="shared" si="51"/>
        <v>6.5124250214224508E-2</v>
      </c>
      <c r="P815" s="10">
        <v>76</v>
      </c>
    </row>
    <row r="816" spans="1:16" x14ac:dyDescent="0.4">
      <c r="A816" t="s">
        <v>127</v>
      </c>
      <c r="B816" t="s">
        <v>997</v>
      </c>
      <c r="C816" s="57">
        <v>11683</v>
      </c>
      <c r="D816" s="58">
        <f t="shared" si="48"/>
        <v>0.22408627920910726</v>
      </c>
      <c r="E816" s="59">
        <v>2618</v>
      </c>
      <c r="F816" s="57">
        <v>0</v>
      </c>
      <c r="G816" s="4">
        <v>3</v>
      </c>
      <c r="H816" s="4">
        <v>0</v>
      </c>
      <c r="I816" s="4">
        <v>47</v>
      </c>
      <c r="J816" s="59">
        <v>0</v>
      </c>
      <c r="K816" s="57">
        <v>2084</v>
      </c>
      <c r="L816" s="4">
        <f t="shared" si="49"/>
        <v>1235</v>
      </c>
      <c r="M816" s="64">
        <f t="shared" si="50"/>
        <v>0.5926103646833013</v>
      </c>
      <c r="N816">
        <v>1172</v>
      </c>
      <c r="O816" s="16">
        <f t="shared" si="51"/>
        <v>5.1012145748987853E-2</v>
      </c>
      <c r="P816" s="10">
        <v>63</v>
      </c>
    </row>
    <row r="817" spans="1:16" x14ac:dyDescent="0.4">
      <c r="A817" t="s">
        <v>127</v>
      </c>
      <c r="B817" t="s">
        <v>998</v>
      </c>
      <c r="C817" s="57">
        <v>11094</v>
      </c>
      <c r="D817" s="58">
        <f t="shared" si="48"/>
        <v>0.26627005588606456</v>
      </c>
      <c r="E817" s="59">
        <v>2954</v>
      </c>
      <c r="F817" s="57">
        <v>0</v>
      </c>
      <c r="G817" s="4">
        <v>5</v>
      </c>
      <c r="H817" s="4">
        <v>1</v>
      </c>
      <c r="I817" s="4">
        <v>38</v>
      </c>
      <c r="J817" s="59">
        <v>0</v>
      </c>
      <c r="K817" s="57">
        <v>2219</v>
      </c>
      <c r="L817" s="4">
        <f t="shared" si="49"/>
        <v>1402</v>
      </c>
      <c r="M817" s="64">
        <f t="shared" si="50"/>
        <v>0.63181613339342046</v>
      </c>
      <c r="N817">
        <v>1349</v>
      </c>
      <c r="O817" s="16">
        <f t="shared" si="51"/>
        <v>3.7803138373751786E-2</v>
      </c>
      <c r="P817" s="10">
        <v>53</v>
      </c>
    </row>
    <row r="818" spans="1:16" x14ac:dyDescent="0.4">
      <c r="A818" t="s">
        <v>127</v>
      </c>
      <c r="B818" t="s">
        <v>999</v>
      </c>
      <c r="C818" s="57">
        <v>13224</v>
      </c>
      <c r="D818" s="58">
        <f t="shared" si="48"/>
        <v>0.32584694494857835</v>
      </c>
      <c r="E818" s="59">
        <v>4309</v>
      </c>
      <c r="F818" s="57">
        <v>0</v>
      </c>
      <c r="G818" s="4">
        <v>9</v>
      </c>
      <c r="H818" s="4">
        <v>0</v>
      </c>
      <c r="I818" s="4">
        <v>44</v>
      </c>
      <c r="J818" s="59">
        <v>0</v>
      </c>
      <c r="K818" s="57">
        <v>2308</v>
      </c>
      <c r="L818" s="4">
        <f t="shared" si="49"/>
        <v>1512</v>
      </c>
      <c r="M818" s="64">
        <f t="shared" si="50"/>
        <v>0.65511265164644716</v>
      </c>
      <c r="N818">
        <v>1417</v>
      </c>
      <c r="O818" s="16">
        <f t="shared" si="51"/>
        <v>6.2830687830687834E-2</v>
      </c>
      <c r="P818" s="10">
        <v>95</v>
      </c>
    </row>
    <row r="819" spans="1:16" x14ac:dyDescent="0.4">
      <c r="A819" t="s">
        <v>127</v>
      </c>
      <c r="B819" t="s">
        <v>1000</v>
      </c>
      <c r="C819" s="57">
        <v>12226</v>
      </c>
      <c r="D819" s="58">
        <f t="shared" si="48"/>
        <v>0.23638148208735482</v>
      </c>
      <c r="E819" s="59">
        <v>2890</v>
      </c>
      <c r="F819" s="57">
        <v>0</v>
      </c>
      <c r="G819" s="4">
        <v>4</v>
      </c>
      <c r="H819" s="4">
        <v>1</v>
      </c>
      <c r="I819" s="4">
        <v>63</v>
      </c>
      <c r="J819" s="59">
        <v>0</v>
      </c>
      <c r="K819" s="57">
        <v>2169</v>
      </c>
      <c r="L819" s="4">
        <f t="shared" si="49"/>
        <v>1300</v>
      </c>
      <c r="M819" s="64">
        <f t="shared" si="50"/>
        <v>0.59935454126325494</v>
      </c>
      <c r="N819">
        <v>1221</v>
      </c>
      <c r="O819" s="16">
        <f t="shared" si="51"/>
        <v>6.076923076923077E-2</v>
      </c>
      <c r="P819" s="10">
        <v>79</v>
      </c>
    </row>
    <row r="820" spans="1:16" x14ac:dyDescent="0.4">
      <c r="A820" t="s">
        <v>127</v>
      </c>
      <c r="B820" t="s">
        <v>1001</v>
      </c>
      <c r="C820" s="57">
        <v>13818</v>
      </c>
      <c r="D820" s="58">
        <f t="shared" si="48"/>
        <v>0.27587205094803879</v>
      </c>
      <c r="E820" s="59">
        <v>3812</v>
      </c>
      <c r="F820" s="57">
        <v>0</v>
      </c>
      <c r="G820" s="4">
        <v>10</v>
      </c>
      <c r="H820" s="4">
        <v>2</v>
      </c>
      <c r="I820" s="4">
        <v>30</v>
      </c>
      <c r="J820" s="59">
        <v>0</v>
      </c>
      <c r="K820" s="57">
        <v>2557</v>
      </c>
      <c r="L820" s="4">
        <f t="shared" si="49"/>
        <v>1409</v>
      </c>
      <c r="M820" s="64">
        <f t="shared" si="50"/>
        <v>0.5510363707469691</v>
      </c>
      <c r="N820">
        <v>1310</v>
      </c>
      <c r="O820" s="16">
        <f t="shared" si="51"/>
        <v>7.0262597586941089E-2</v>
      </c>
      <c r="P820" s="10">
        <v>99</v>
      </c>
    </row>
    <row r="821" spans="1:16" x14ac:dyDescent="0.4">
      <c r="A821" t="s">
        <v>127</v>
      </c>
      <c r="B821" t="s">
        <v>1002</v>
      </c>
      <c r="C821" s="57">
        <v>10525</v>
      </c>
      <c r="D821" s="58">
        <f t="shared" si="48"/>
        <v>0.46318289786223277</v>
      </c>
      <c r="E821" s="59">
        <v>4875</v>
      </c>
      <c r="F821" s="57">
        <v>1</v>
      </c>
      <c r="G821" s="4">
        <v>1</v>
      </c>
      <c r="H821" s="4">
        <v>2</v>
      </c>
      <c r="I821" s="4">
        <v>47</v>
      </c>
      <c r="J821" s="59">
        <v>0</v>
      </c>
      <c r="K821" s="57">
        <v>1810</v>
      </c>
      <c r="L821" s="4">
        <f t="shared" si="49"/>
        <v>1382</v>
      </c>
      <c r="M821" s="64">
        <f t="shared" si="50"/>
        <v>0.7635359116022099</v>
      </c>
      <c r="N821">
        <v>1329</v>
      </c>
      <c r="O821" s="16">
        <f t="shared" si="51"/>
        <v>3.8350217076700437E-2</v>
      </c>
      <c r="P821" s="10">
        <v>53</v>
      </c>
    </row>
    <row r="822" spans="1:16" x14ac:dyDescent="0.4">
      <c r="A822" t="s">
        <v>127</v>
      </c>
      <c r="B822" t="s">
        <v>1003</v>
      </c>
      <c r="C822" s="57">
        <v>13210</v>
      </c>
      <c r="D822" s="58">
        <f t="shared" si="48"/>
        <v>0.40499621498864496</v>
      </c>
      <c r="E822" s="59">
        <v>5350</v>
      </c>
      <c r="F822" s="57">
        <v>0</v>
      </c>
      <c r="G822" s="4">
        <v>3</v>
      </c>
      <c r="H822" s="4">
        <v>0</v>
      </c>
      <c r="I822" s="4">
        <v>64</v>
      </c>
      <c r="J822" s="59">
        <v>0</v>
      </c>
      <c r="K822" s="57">
        <v>2545</v>
      </c>
      <c r="L822" s="4">
        <f t="shared" si="49"/>
        <v>1847</v>
      </c>
      <c r="M822" s="64">
        <f t="shared" si="50"/>
        <v>0.72573673870333988</v>
      </c>
      <c r="N822">
        <v>1716</v>
      </c>
      <c r="O822" s="16">
        <f t="shared" si="51"/>
        <v>7.0925825663237685E-2</v>
      </c>
      <c r="P822" s="10">
        <v>131</v>
      </c>
    </row>
    <row r="823" spans="1:16" x14ac:dyDescent="0.4">
      <c r="A823" t="s">
        <v>127</v>
      </c>
      <c r="B823" t="s">
        <v>1004</v>
      </c>
      <c r="C823" s="57">
        <v>13352</v>
      </c>
      <c r="D823" s="58">
        <f t="shared" si="48"/>
        <v>0.22723187537447573</v>
      </c>
      <c r="E823" s="59">
        <v>3034</v>
      </c>
      <c r="F823" s="57">
        <v>0</v>
      </c>
      <c r="G823" s="4">
        <v>3</v>
      </c>
      <c r="H823" s="4">
        <v>0</v>
      </c>
      <c r="I823" s="4">
        <v>36</v>
      </c>
      <c r="J823" s="59">
        <v>0</v>
      </c>
      <c r="K823" s="57">
        <v>2530</v>
      </c>
      <c r="L823" s="4">
        <f t="shared" si="49"/>
        <v>1370</v>
      </c>
      <c r="M823" s="64">
        <f t="shared" si="50"/>
        <v>0.54150197628458496</v>
      </c>
      <c r="N823">
        <v>1291</v>
      </c>
      <c r="O823" s="16">
        <f t="shared" si="51"/>
        <v>5.7664233576642333E-2</v>
      </c>
      <c r="P823" s="10">
        <v>79</v>
      </c>
    </row>
    <row r="824" spans="1:16" x14ac:dyDescent="0.4">
      <c r="A824" t="s">
        <v>127</v>
      </c>
      <c r="B824" t="s">
        <v>1005</v>
      </c>
      <c r="C824" s="57">
        <v>11986</v>
      </c>
      <c r="D824" s="58">
        <f t="shared" si="48"/>
        <v>0.30410478892040715</v>
      </c>
      <c r="E824" s="59">
        <v>3645</v>
      </c>
      <c r="F824" s="57">
        <v>0</v>
      </c>
      <c r="G824" s="4">
        <v>10</v>
      </c>
      <c r="H824" s="4">
        <v>0</v>
      </c>
      <c r="I824" s="4">
        <v>40</v>
      </c>
      <c r="J824" s="59">
        <v>0</v>
      </c>
      <c r="K824" s="57">
        <v>2391</v>
      </c>
      <c r="L824" s="4">
        <f t="shared" si="49"/>
        <v>1440</v>
      </c>
      <c r="M824" s="64">
        <f t="shared" si="50"/>
        <v>0.60225846925972393</v>
      </c>
      <c r="N824">
        <v>1373</v>
      </c>
      <c r="O824" s="16">
        <f t="shared" si="51"/>
        <v>4.6527777777777779E-2</v>
      </c>
      <c r="P824" s="10">
        <v>67</v>
      </c>
    </row>
    <row r="825" spans="1:16" x14ac:dyDescent="0.4">
      <c r="A825" t="s">
        <v>127</v>
      </c>
      <c r="B825" t="s">
        <v>1006</v>
      </c>
      <c r="C825" s="57">
        <v>9635</v>
      </c>
      <c r="D825" s="58">
        <f t="shared" si="48"/>
        <v>0.24400622729631552</v>
      </c>
      <c r="E825" s="59">
        <v>2351</v>
      </c>
      <c r="F825" s="57">
        <v>0</v>
      </c>
      <c r="G825" s="4">
        <v>5</v>
      </c>
      <c r="H825" s="4">
        <v>0</v>
      </c>
      <c r="I825" s="4">
        <v>26</v>
      </c>
      <c r="J825" s="59">
        <v>0</v>
      </c>
      <c r="K825" s="57">
        <v>1219</v>
      </c>
      <c r="L825" s="4">
        <f t="shared" si="49"/>
        <v>638</v>
      </c>
      <c r="M825" s="64">
        <f t="shared" si="50"/>
        <v>0.52337981952420021</v>
      </c>
      <c r="N825">
        <v>614</v>
      </c>
      <c r="O825" s="16">
        <f t="shared" si="51"/>
        <v>3.7617554858934171E-2</v>
      </c>
      <c r="P825" s="10">
        <v>24</v>
      </c>
    </row>
    <row r="826" spans="1:16" x14ac:dyDescent="0.4">
      <c r="A826" t="s">
        <v>127</v>
      </c>
      <c r="B826" t="s">
        <v>1007</v>
      </c>
      <c r="C826" s="57">
        <v>11323</v>
      </c>
      <c r="D826" s="58">
        <f t="shared" si="48"/>
        <v>0.4687803585622185</v>
      </c>
      <c r="E826" s="59">
        <v>5308</v>
      </c>
      <c r="F826" s="57">
        <v>0</v>
      </c>
      <c r="G826" s="4">
        <v>5</v>
      </c>
      <c r="H826" s="4">
        <v>0</v>
      </c>
      <c r="I826" s="4">
        <v>31</v>
      </c>
      <c r="J826" s="59">
        <v>0</v>
      </c>
      <c r="K826" s="57">
        <v>2384</v>
      </c>
      <c r="L826" s="4">
        <f t="shared" si="49"/>
        <v>1874</v>
      </c>
      <c r="M826" s="64">
        <f t="shared" si="50"/>
        <v>0.78607382550335569</v>
      </c>
      <c r="N826">
        <v>1824</v>
      </c>
      <c r="O826" s="16">
        <f t="shared" si="51"/>
        <v>2.6680896478121666E-2</v>
      </c>
      <c r="P826" s="10">
        <v>50</v>
      </c>
    </row>
    <row r="827" spans="1:16" x14ac:dyDescent="0.4">
      <c r="A827" t="s">
        <v>127</v>
      </c>
      <c r="B827" t="s">
        <v>1008</v>
      </c>
      <c r="C827" s="57">
        <v>12262</v>
      </c>
      <c r="D827" s="58">
        <f t="shared" si="48"/>
        <v>0.46109933126732994</v>
      </c>
      <c r="E827" s="59">
        <v>5654</v>
      </c>
      <c r="F827" s="57">
        <v>0</v>
      </c>
      <c r="G827" s="4">
        <v>3</v>
      </c>
      <c r="H827" s="4">
        <v>0</v>
      </c>
      <c r="I827" s="4">
        <v>42</v>
      </c>
      <c r="J827" s="59">
        <v>0</v>
      </c>
      <c r="K827" s="57">
        <v>2436</v>
      </c>
      <c r="L827" s="4">
        <f t="shared" si="49"/>
        <v>1839</v>
      </c>
      <c r="M827" s="64">
        <f t="shared" si="50"/>
        <v>0.75492610837438423</v>
      </c>
      <c r="N827">
        <v>1780</v>
      </c>
      <c r="O827" s="16">
        <f t="shared" si="51"/>
        <v>3.2082653616095705E-2</v>
      </c>
      <c r="P827" s="10">
        <v>59</v>
      </c>
    </row>
    <row r="828" spans="1:16" x14ac:dyDescent="0.4">
      <c r="A828" t="s">
        <v>127</v>
      </c>
      <c r="B828" t="s">
        <v>1009</v>
      </c>
      <c r="C828" s="57">
        <v>10095</v>
      </c>
      <c r="D828" s="58">
        <f t="shared" si="48"/>
        <v>0.22080237741456166</v>
      </c>
      <c r="E828" s="59">
        <v>2229</v>
      </c>
      <c r="F828" s="57">
        <v>0</v>
      </c>
      <c r="G828" s="4">
        <v>6</v>
      </c>
      <c r="H828" s="4">
        <v>0</v>
      </c>
      <c r="I828" s="4">
        <v>21</v>
      </c>
      <c r="J828" s="59">
        <v>0</v>
      </c>
      <c r="K828" s="57">
        <v>1270</v>
      </c>
      <c r="L828" s="4">
        <f t="shared" si="49"/>
        <v>775</v>
      </c>
      <c r="M828" s="64">
        <f t="shared" si="50"/>
        <v>0.61023622047244097</v>
      </c>
      <c r="N828">
        <v>736</v>
      </c>
      <c r="O828" s="16">
        <f t="shared" si="51"/>
        <v>5.0322580645161291E-2</v>
      </c>
      <c r="P828" s="10">
        <v>39</v>
      </c>
    </row>
    <row r="829" spans="1:16" x14ac:dyDescent="0.4">
      <c r="A829" t="s">
        <v>127</v>
      </c>
      <c r="B829" t="s">
        <v>1010</v>
      </c>
      <c r="C829" s="57">
        <v>14033</v>
      </c>
      <c r="D829" s="58">
        <f t="shared" si="48"/>
        <v>0.23401981044680395</v>
      </c>
      <c r="E829" s="59">
        <v>3284</v>
      </c>
      <c r="F829" s="57">
        <v>0</v>
      </c>
      <c r="G829" s="4">
        <v>9</v>
      </c>
      <c r="H829" s="4">
        <v>0</v>
      </c>
      <c r="I829" s="4">
        <v>46</v>
      </c>
      <c r="J829" s="59">
        <v>0</v>
      </c>
      <c r="K829" s="57">
        <v>2449</v>
      </c>
      <c r="L829" s="4">
        <f t="shared" si="49"/>
        <v>1384</v>
      </c>
      <c r="M829" s="64">
        <f t="shared" si="50"/>
        <v>0.5651286239281339</v>
      </c>
      <c r="N829">
        <v>1291</v>
      </c>
      <c r="O829" s="16">
        <f t="shared" si="51"/>
        <v>6.7196531791907516E-2</v>
      </c>
      <c r="P829" s="10">
        <v>93</v>
      </c>
    </row>
    <row r="830" spans="1:16" x14ac:dyDescent="0.4">
      <c r="A830" t="s">
        <v>127</v>
      </c>
      <c r="B830" t="s">
        <v>1011</v>
      </c>
      <c r="C830" s="57">
        <v>13296</v>
      </c>
      <c r="D830" s="58">
        <f t="shared" si="48"/>
        <v>0.21194344163658244</v>
      </c>
      <c r="E830" s="59">
        <v>2818</v>
      </c>
      <c r="F830" s="57">
        <v>0</v>
      </c>
      <c r="G830" s="4">
        <v>4</v>
      </c>
      <c r="H830" s="4">
        <v>0</v>
      </c>
      <c r="I830" s="4">
        <v>37</v>
      </c>
      <c r="J830" s="59">
        <v>0</v>
      </c>
      <c r="K830" s="57">
        <v>2186</v>
      </c>
      <c r="L830" s="4">
        <f t="shared" si="49"/>
        <v>1274</v>
      </c>
      <c r="M830" s="64">
        <f t="shared" si="50"/>
        <v>0.58279963403476664</v>
      </c>
      <c r="N830">
        <v>1200</v>
      </c>
      <c r="O830" s="16">
        <f t="shared" si="51"/>
        <v>5.8084772370486655E-2</v>
      </c>
      <c r="P830" s="10">
        <v>74</v>
      </c>
    </row>
    <row r="831" spans="1:16" x14ac:dyDescent="0.4">
      <c r="A831" t="s">
        <v>127</v>
      </c>
      <c r="B831" t="s">
        <v>1012</v>
      </c>
      <c r="C831" s="57">
        <v>11302</v>
      </c>
      <c r="D831" s="58">
        <f t="shared" si="48"/>
        <v>0.233498495841444</v>
      </c>
      <c r="E831" s="59">
        <v>2639</v>
      </c>
      <c r="F831" s="57">
        <v>0</v>
      </c>
      <c r="G831" s="4">
        <v>3</v>
      </c>
      <c r="H831" s="4">
        <v>0</v>
      </c>
      <c r="I831" s="4">
        <v>27</v>
      </c>
      <c r="J831" s="59">
        <v>0</v>
      </c>
      <c r="K831" s="57">
        <v>1843</v>
      </c>
      <c r="L831" s="4">
        <f t="shared" si="49"/>
        <v>1163</v>
      </c>
      <c r="M831" s="64">
        <f t="shared" si="50"/>
        <v>0.63103635377102552</v>
      </c>
      <c r="N831">
        <v>1104</v>
      </c>
      <c r="O831" s="16">
        <f t="shared" si="51"/>
        <v>5.073086844368014E-2</v>
      </c>
      <c r="P831" s="10">
        <v>59</v>
      </c>
    </row>
    <row r="832" spans="1:16" x14ac:dyDescent="0.4">
      <c r="A832" t="s">
        <v>127</v>
      </c>
      <c r="B832" t="s">
        <v>1013</v>
      </c>
      <c r="C832" s="57">
        <v>12903</v>
      </c>
      <c r="D832" s="58">
        <f t="shared" si="48"/>
        <v>0.2564519879097884</v>
      </c>
      <c r="E832" s="59">
        <v>3309</v>
      </c>
      <c r="F832" s="57">
        <v>0</v>
      </c>
      <c r="G832" s="4">
        <v>6</v>
      </c>
      <c r="H832" s="4">
        <v>0</v>
      </c>
      <c r="I832" s="4">
        <v>34</v>
      </c>
      <c r="J832" s="59">
        <v>0</v>
      </c>
      <c r="K832" s="57">
        <v>1676</v>
      </c>
      <c r="L832" s="4">
        <f t="shared" si="49"/>
        <v>1001</v>
      </c>
      <c r="M832" s="64">
        <f t="shared" si="50"/>
        <v>0.597255369928401</v>
      </c>
      <c r="N832">
        <v>965</v>
      </c>
      <c r="O832" s="16">
        <f t="shared" si="51"/>
        <v>3.5964035964035967E-2</v>
      </c>
      <c r="P832" s="10">
        <v>36</v>
      </c>
    </row>
    <row r="833" spans="1:16" x14ac:dyDescent="0.4">
      <c r="A833" t="s">
        <v>127</v>
      </c>
      <c r="B833" t="s">
        <v>1014</v>
      </c>
      <c r="C833" s="57">
        <v>13895</v>
      </c>
      <c r="D833" s="58">
        <f t="shared" si="48"/>
        <v>0.37625044980208711</v>
      </c>
      <c r="E833" s="59">
        <v>5228</v>
      </c>
      <c r="F833" s="57">
        <v>1</v>
      </c>
      <c r="G833" s="4">
        <v>10</v>
      </c>
      <c r="H833" s="4">
        <v>0</v>
      </c>
      <c r="I833" s="4">
        <v>46</v>
      </c>
      <c r="J833" s="59">
        <v>0</v>
      </c>
      <c r="K833" s="57">
        <v>2101</v>
      </c>
      <c r="L833" s="4">
        <f t="shared" si="49"/>
        <v>1371</v>
      </c>
      <c r="M833" s="64">
        <f t="shared" si="50"/>
        <v>0.65254640647310802</v>
      </c>
      <c r="N833">
        <v>1272</v>
      </c>
      <c r="O833" s="16">
        <f t="shared" si="51"/>
        <v>7.2210065645514229E-2</v>
      </c>
      <c r="P833" s="10">
        <v>99</v>
      </c>
    </row>
    <row r="834" spans="1:16" x14ac:dyDescent="0.4">
      <c r="A834" t="s">
        <v>127</v>
      </c>
      <c r="B834" t="s">
        <v>1015</v>
      </c>
      <c r="C834" s="57">
        <v>13982</v>
      </c>
      <c r="D834" s="58">
        <f t="shared" si="48"/>
        <v>0.36647117722786438</v>
      </c>
      <c r="E834" s="59">
        <v>5124</v>
      </c>
      <c r="F834" s="57">
        <v>0</v>
      </c>
      <c r="G834" s="4">
        <v>13</v>
      </c>
      <c r="H834" s="4">
        <v>0</v>
      </c>
      <c r="I834" s="4">
        <v>25</v>
      </c>
      <c r="J834" s="59">
        <v>0</v>
      </c>
      <c r="K834" s="57">
        <v>2619</v>
      </c>
      <c r="L834" s="4">
        <f t="shared" si="49"/>
        <v>1562</v>
      </c>
      <c r="M834" s="64">
        <f t="shared" si="50"/>
        <v>0.59641084383352427</v>
      </c>
      <c r="N834">
        <v>1415</v>
      </c>
      <c r="O834" s="16">
        <f t="shared" si="51"/>
        <v>9.4110115236875805E-2</v>
      </c>
      <c r="P834" s="10">
        <v>147</v>
      </c>
    </row>
    <row r="835" spans="1:16" x14ac:dyDescent="0.4">
      <c r="A835" t="s">
        <v>127</v>
      </c>
      <c r="B835" t="s">
        <v>1016</v>
      </c>
      <c r="C835" s="57">
        <v>13441</v>
      </c>
      <c r="D835" s="58">
        <f t="shared" si="48"/>
        <v>0.21598095379808049</v>
      </c>
      <c r="E835" s="59">
        <v>2903</v>
      </c>
      <c r="F835" s="57">
        <v>0</v>
      </c>
      <c r="G835" s="4">
        <v>1</v>
      </c>
      <c r="H835" s="4">
        <v>0</v>
      </c>
      <c r="I835" s="4">
        <v>34</v>
      </c>
      <c r="J835" s="59">
        <v>0</v>
      </c>
      <c r="K835" s="57">
        <v>2104</v>
      </c>
      <c r="L835" s="4">
        <f t="shared" si="49"/>
        <v>1209</v>
      </c>
      <c r="M835" s="64">
        <f t="shared" si="50"/>
        <v>0.57461977186311786</v>
      </c>
      <c r="N835">
        <v>1149</v>
      </c>
      <c r="O835" s="16">
        <f t="shared" si="51"/>
        <v>4.9627791563275438E-2</v>
      </c>
      <c r="P835" s="10">
        <v>60</v>
      </c>
    </row>
    <row r="836" spans="1:16" x14ac:dyDescent="0.4">
      <c r="A836" t="s">
        <v>127</v>
      </c>
      <c r="B836" t="s">
        <v>1017</v>
      </c>
      <c r="C836" s="57">
        <v>14705</v>
      </c>
      <c r="D836" s="58">
        <f t="shared" ref="D836:D899" si="52">E836/C836</f>
        <v>0.27344440666439984</v>
      </c>
      <c r="E836" s="59">
        <v>4021</v>
      </c>
      <c r="F836" s="57">
        <v>0</v>
      </c>
      <c r="G836" s="4">
        <v>16</v>
      </c>
      <c r="H836" s="4">
        <v>0</v>
      </c>
      <c r="I836" s="4">
        <v>27</v>
      </c>
      <c r="J836" s="59">
        <v>0</v>
      </c>
      <c r="K836" s="57">
        <v>2011</v>
      </c>
      <c r="L836" s="4">
        <f t="shared" ref="L836:L899" si="53">N836+P836</f>
        <v>1228</v>
      </c>
      <c r="M836" s="64">
        <f t="shared" ref="M836:M899" si="54">L836/K836</f>
        <v>0.61064147190452511</v>
      </c>
      <c r="N836">
        <v>1134</v>
      </c>
      <c r="O836" s="16">
        <f t="shared" ref="O836:O899" si="55">P836/L836</f>
        <v>7.6547231270358312E-2</v>
      </c>
      <c r="P836" s="10">
        <v>94</v>
      </c>
    </row>
    <row r="837" spans="1:16" x14ac:dyDescent="0.4">
      <c r="A837" t="s">
        <v>127</v>
      </c>
      <c r="B837" t="s">
        <v>1018</v>
      </c>
      <c r="C837" s="57">
        <v>13216</v>
      </c>
      <c r="D837" s="58">
        <f t="shared" si="52"/>
        <v>0.2465950363196126</v>
      </c>
      <c r="E837" s="59">
        <v>3259</v>
      </c>
      <c r="F837" s="57">
        <v>59</v>
      </c>
      <c r="G837" s="4">
        <v>11</v>
      </c>
      <c r="H837" s="4">
        <v>0</v>
      </c>
      <c r="I837" s="4">
        <v>6</v>
      </c>
      <c r="J837" s="59">
        <v>0</v>
      </c>
      <c r="K837" s="57">
        <v>2472</v>
      </c>
      <c r="L837" s="4">
        <f t="shared" si="53"/>
        <v>1433</v>
      </c>
      <c r="M837" s="64">
        <f t="shared" si="54"/>
        <v>0.57969255663430419</v>
      </c>
      <c r="N837">
        <v>1353</v>
      </c>
      <c r="O837" s="16">
        <f t="shared" si="55"/>
        <v>5.5826936496859735E-2</v>
      </c>
      <c r="P837" s="10">
        <v>80</v>
      </c>
    </row>
    <row r="838" spans="1:16" x14ac:dyDescent="0.4">
      <c r="A838" t="s">
        <v>127</v>
      </c>
      <c r="B838" t="s">
        <v>1019</v>
      </c>
      <c r="C838" s="57">
        <v>10931</v>
      </c>
      <c r="D838" s="58">
        <f t="shared" si="52"/>
        <v>0.25514591528679903</v>
      </c>
      <c r="E838" s="59">
        <v>2789</v>
      </c>
      <c r="F838" s="57">
        <v>0</v>
      </c>
      <c r="G838" s="4">
        <v>4</v>
      </c>
      <c r="H838" s="4">
        <v>0</v>
      </c>
      <c r="I838" s="4">
        <v>41</v>
      </c>
      <c r="J838" s="59">
        <v>0</v>
      </c>
      <c r="K838" s="57">
        <v>2033</v>
      </c>
      <c r="L838" s="4">
        <f t="shared" si="53"/>
        <v>1120</v>
      </c>
      <c r="M838" s="64">
        <f t="shared" si="54"/>
        <v>0.55090998524348256</v>
      </c>
      <c r="N838">
        <v>1075</v>
      </c>
      <c r="O838" s="16">
        <f t="shared" si="55"/>
        <v>4.0178571428571432E-2</v>
      </c>
      <c r="P838" s="10">
        <v>45</v>
      </c>
    </row>
    <row r="839" spans="1:16" x14ac:dyDescent="0.4">
      <c r="A839" t="s">
        <v>127</v>
      </c>
      <c r="B839" t="s">
        <v>1020</v>
      </c>
      <c r="C839" s="57">
        <v>11572</v>
      </c>
      <c r="D839" s="58">
        <f t="shared" si="52"/>
        <v>0.28128240580712066</v>
      </c>
      <c r="E839" s="59">
        <v>3255</v>
      </c>
      <c r="F839" s="57">
        <v>0</v>
      </c>
      <c r="G839" s="4">
        <v>8</v>
      </c>
      <c r="H839" s="4">
        <v>0</v>
      </c>
      <c r="I839" s="4">
        <v>26</v>
      </c>
      <c r="J839" s="59">
        <v>0</v>
      </c>
      <c r="K839" s="57">
        <v>1646</v>
      </c>
      <c r="L839" s="4">
        <f t="shared" si="53"/>
        <v>947</v>
      </c>
      <c r="M839" s="64">
        <f t="shared" si="54"/>
        <v>0.5753341433778858</v>
      </c>
      <c r="N839">
        <v>891</v>
      </c>
      <c r="O839" s="16">
        <f t="shared" si="55"/>
        <v>5.9134107708553325E-2</v>
      </c>
      <c r="P839" s="10">
        <v>56</v>
      </c>
    </row>
    <row r="840" spans="1:16" x14ac:dyDescent="0.4">
      <c r="A840" t="s">
        <v>127</v>
      </c>
      <c r="B840" t="s">
        <v>1021</v>
      </c>
      <c r="C840" s="57">
        <v>9637</v>
      </c>
      <c r="D840" s="58">
        <f t="shared" si="52"/>
        <v>0.2689633703434679</v>
      </c>
      <c r="E840" s="59">
        <v>2592</v>
      </c>
      <c r="F840" s="57">
        <v>0</v>
      </c>
      <c r="G840" s="4">
        <v>3</v>
      </c>
      <c r="H840" s="4">
        <v>0</v>
      </c>
      <c r="I840" s="4">
        <v>23</v>
      </c>
      <c r="J840" s="59">
        <v>0</v>
      </c>
      <c r="K840" s="57">
        <v>1200</v>
      </c>
      <c r="L840" s="4">
        <f t="shared" si="53"/>
        <v>569</v>
      </c>
      <c r="M840" s="64">
        <f t="shared" si="54"/>
        <v>0.47416666666666668</v>
      </c>
      <c r="N840">
        <v>549</v>
      </c>
      <c r="O840" s="16">
        <f t="shared" si="55"/>
        <v>3.5149384885764502E-2</v>
      </c>
      <c r="P840" s="10">
        <v>20</v>
      </c>
    </row>
    <row r="841" spans="1:16" x14ac:dyDescent="0.4">
      <c r="A841" t="s">
        <v>127</v>
      </c>
      <c r="B841" t="s">
        <v>1022</v>
      </c>
      <c r="C841" s="57">
        <v>12542</v>
      </c>
      <c r="D841" s="58">
        <f t="shared" si="52"/>
        <v>0.29835751873704353</v>
      </c>
      <c r="E841" s="59">
        <v>3742</v>
      </c>
      <c r="F841" s="57">
        <v>0</v>
      </c>
      <c r="G841" s="4">
        <v>10</v>
      </c>
      <c r="H841" s="4">
        <v>24</v>
      </c>
      <c r="I841" s="4">
        <v>0</v>
      </c>
      <c r="J841" s="59">
        <v>0</v>
      </c>
      <c r="K841" s="57">
        <v>1711</v>
      </c>
      <c r="L841" s="4">
        <f t="shared" si="53"/>
        <v>977</v>
      </c>
      <c r="M841" s="64">
        <f t="shared" si="54"/>
        <v>0.57101110461718296</v>
      </c>
      <c r="N841">
        <v>915</v>
      </c>
      <c r="O841" s="16">
        <f t="shared" si="55"/>
        <v>6.3459570112589556E-2</v>
      </c>
      <c r="P841" s="10">
        <v>62</v>
      </c>
    </row>
    <row r="842" spans="1:16" x14ac:dyDescent="0.4">
      <c r="A842" t="s">
        <v>127</v>
      </c>
      <c r="B842" t="s">
        <v>1023</v>
      </c>
      <c r="C842" s="57">
        <v>11577</v>
      </c>
      <c r="D842" s="58">
        <f t="shared" si="52"/>
        <v>0.21456335838300078</v>
      </c>
      <c r="E842" s="59">
        <v>2484</v>
      </c>
      <c r="F842" s="57">
        <v>0</v>
      </c>
      <c r="G842" s="4">
        <v>2</v>
      </c>
      <c r="H842" s="4">
        <v>0</v>
      </c>
      <c r="I842" s="4">
        <v>34</v>
      </c>
      <c r="J842" s="59">
        <v>0</v>
      </c>
      <c r="K842" s="57">
        <v>2051</v>
      </c>
      <c r="L842" s="4">
        <f t="shared" si="53"/>
        <v>1146</v>
      </c>
      <c r="M842" s="64">
        <f t="shared" si="54"/>
        <v>0.5587518283764018</v>
      </c>
      <c r="N842">
        <v>1064</v>
      </c>
      <c r="O842" s="16">
        <f t="shared" si="55"/>
        <v>7.1553228621291445E-2</v>
      </c>
      <c r="P842" s="10">
        <v>82</v>
      </c>
    </row>
    <row r="843" spans="1:16" x14ac:dyDescent="0.4">
      <c r="A843" t="s">
        <v>127</v>
      </c>
      <c r="B843" t="s">
        <v>1024</v>
      </c>
      <c r="C843" s="57">
        <v>11948</v>
      </c>
      <c r="D843" s="58">
        <f t="shared" si="52"/>
        <v>0.34474389019082691</v>
      </c>
      <c r="E843" s="59">
        <v>4119</v>
      </c>
      <c r="F843" s="57">
        <v>0</v>
      </c>
      <c r="G843" s="4">
        <v>7</v>
      </c>
      <c r="H843" s="4">
        <v>0</v>
      </c>
      <c r="I843" s="4">
        <v>39</v>
      </c>
      <c r="J843" s="59">
        <v>0</v>
      </c>
      <c r="K843" s="57">
        <v>1861</v>
      </c>
      <c r="L843" s="4">
        <f t="shared" si="53"/>
        <v>1132</v>
      </c>
      <c r="M843" s="64">
        <f t="shared" si="54"/>
        <v>0.6082751209027405</v>
      </c>
      <c r="N843">
        <v>1060</v>
      </c>
      <c r="O843" s="16">
        <f t="shared" si="55"/>
        <v>6.3604240282685506E-2</v>
      </c>
      <c r="P843" s="10">
        <v>72</v>
      </c>
    </row>
    <row r="844" spans="1:16" x14ac:dyDescent="0.4">
      <c r="A844" t="s">
        <v>127</v>
      </c>
      <c r="B844" t="s">
        <v>1025</v>
      </c>
      <c r="C844" s="57">
        <v>11027</v>
      </c>
      <c r="D844" s="58">
        <f t="shared" si="52"/>
        <v>0.33309150267525167</v>
      </c>
      <c r="E844" s="59">
        <v>3673</v>
      </c>
      <c r="F844" s="57">
        <v>0</v>
      </c>
      <c r="G844" s="4">
        <v>0</v>
      </c>
      <c r="H844" s="4">
        <v>9</v>
      </c>
      <c r="I844" s="4">
        <v>22</v>
      </c>
      <c r="J844" s="59">
        <v>0</v>
      </c>
      <c r="K844" s="57">
        <v>1502</v>
      </c>
      <c r="L844" s="4">
        <f t="shared" si="53"/>
        <v>904</v>
      </c>
      <c r="M844" s="64">
        <f t="shared" si="54"/>
        <v>0.60186418109187745</v>
      </c>
      <c r="N844">
        <v>853</v>
      </c>
      <c r="O844" s="16">
        <f t="shared" si="55"/>
        <v>5.641592920353982E-2</v>
      </c>
      <c r="P844" s="10">
        <v>51</v>
      </c>
    </row>
    <row r="845" spans="1:16" x14ac:dyDescent="0.4">
      <c r="A845" t="s">
        <v>127</v>
      </c>
      <c r="B845" t="s">
        <v>1026</v>
      </c>
      <c r="C845" s="57">
        <v>11543</v>
      </c>
      <c r="D845" s="58">
        <f t="shared" si="52"/>
        <v>0.23347483323226198</v>
      </c>
      <c r="E845" s="59">
        <v>2695</v>
      </c>
      <c r="F845" s="57">
        <v>0</v>
      </c>
      <c r="G845" s="4">
        <v>3</v>
      </c>
      <c r="H845" s="4">
        <v>0</v>
      </c>
      <c r="I845" s="4">
        <v>21</v>
      </c>
      <c r="J845" s="59">
        <v>0</v>
      </c>
      <c r="K845" s="57">
        <v>2183</v>
      </c>
      <c r="L845" s="4">
        <f t="shared" si="53"/>
        <v>1198</v>
      </c>
      <c r="M845" s="64">
        <f t="shared" si="54"/>
        <v>0.54878607420980308</v>
      </c>
      <c r="N845">
        <v>1144</v>
      </c>
      <c r="O845" s="16">
        <f t="shared" si="55"/>
        <v>4.5075125208681135E-2</v>
      </c>
      <c r="P845" s="10">
        <v>54</v>
      </c>
    </row>
    <row r="846" spans="1:16" x14ac:dyDescent="0.4">
      <c r="A846" t="s">
        <v>128</v>
      </c>
      <c r="B846" t="s">
        <v>1027</v>
      </c>
      <c r="C846" s="57">
        <v>12968</v>
      </c>
      <c r="D846" s="58">
        <f t="shared" si="52"/>
        <v>0.22786859962985812</v>
      </c>
      <c r="E846" s="59">
        <v>2955</v>
      </c>
      <c r="F846" s="57">
        <v>0</v>
      </c>
      <c r="G846" s="4">
        <v>4</v>
      </c>
      <c r="H846" s="4">
        <v>0</v>
      </c>
      <c r="I846" s="4">
        <v>23</v>
      </c>
      <c r="J846" s="59">
        <v>0</v>
      </c>
      <c r="K846" s="57">
        <v>2351</v>
      </c>
      <c r="L846" s="4">
        <f t="shared" si="53"/>
        <v>1367</v>
      </c>
      <c r="M846" s="64">
        <f t="shared" si="54"/>
        <v>0.58145470012760525</v>
      </c>
      <c r="N846">
        <v>1307</v>
      </c>
      <c r="O846" s="16">
        <f t="shared" si="55"/>
        <v>4.3891733723482075E-2</v>
      </c>
      <c r="P846" s="10">
        <v>60</v>
      </c>
    </row>
    <row r="847" spans="1:16" x14ac:dyDescent="0.4">
      <c r="A847" t="s">
        <v>128</v>
      </c>
      <c r="B847" t="s">
        <v>1028</v>
      </c>
      <c r="C847" s="57">
        <v>11094</v>
      </c>
      <c r="D847" s="58">
        <f t="shared" si="52"/>
        <v>0.30403821885703985</v>
      </c>
      <c r="E847" s="59">
        <v>3373</v>
      </c>
      <c r="F847" s="57">
        <v>0</v>
      </c>
      <c r="G847" s="4">
        <v>2</v>
      </c>
      <c r="H847" s="4">
        <v>0</v>
      </c>
      <c r="I847" s="4">
        <v>34</v>
      </c>
      <c r="J847" s="59">
        <v>0</v>
      </c>
      <c r="K847" s="57">
        <v>2401</v>
      </c>
      <c r="L847" s="4">
        <f t="shared" si="53"/>
        <v>1454</v>
      </c>
      <c r="M847" s="64">
        <f t="shared" si="54"/>
        <v>0.60558100791336944</v>
      </c>
      <c r="N847">
        <v>1386</v>
      </c>
      <c r="O847" s="16">
        <f t="shared" si="55"/>
        <v>4.676753782668501E-2</v>
      </c>
      <c r="P847" s="10">
        <v>68</v>
      </c>
    </row>
    <row r="848" spans="1:16" x14ac:dyDescent="0.4">
      <c r="A848" t="s">
        <v>128</v>
      </c>
      <c r="B848" t="s">
        <v>1029</v>
      </c>
      <c r="C848" s="57">
        <v>10129</v>
      </c>
      <c r="D848" s="58">
        <f t="shared" si="52"/>
        <v>0.30407740152038698</v>
      </c>
      <c r="E848" s="59">
        <v>3080</v>
      </c>
      <c r="F848" s="57">
        <v>0</v>
      </c>
      <c r="G848" s="4">
        <v>5</v>
      </c>
      <c r="H848" s="4">
        <v>0</v>
      </c>
      <c r="I848" s="4">
        <v>27</v>
      </c>
      <c r="J848" s="59">
        <v>0</v>
      </c>
      <c r="K848" s="57">
        <v>2210</v>
      </c>
      <c r="L848" s="4">
        <f t="shared" si="53"/>
        <v>1412</v>
      </c>
      <c r="M848" s="64">
        <f t="shared" si="54"/>
        <v>0.63891402714932122</v>
      </c>
      <c r="N848">
        <v>1354</v>
      </c>
      <c r="O848" s="16">
        <f t="shared" si="55"/>
        <v>4.1076487252124649E-2</v>
      </c>
      <c r="P848" s="10">
        <v>58</v>
      </c>
    </row>
    <row r="849" spans="1:16" x14ac:dyDescent="0.4">
      <c r="A849" t="s">
        <v>128</v>
      </c>
      <c r="B849" t="s">
        <v>1030</v>
      </c>
      <c r="C849" s="57">
        <v>9527</v>
      </c>
      <c r="D849" s="58">
        <f t="shared" si="52"/>
        <v>0.30072425737377978</v>
      </c>
      <c r="E849" s="59">
        <v>2865</v>
      </c>
      <c r="F849" s="57">
        <v>0</v>
      </c>
      <c r="G849" s="4">
        <v>6</v>
      </c>
      <c r="H849" s="4">
        <v>0</v>
      </c>
      <c r="I849" s="4">
        <v>13</v>
      </c>
      <c r="J849" s="59">
        <v>0</v>
      </c>
      <c r="K849" s="57">
        <v>1906</v>
      </c>
      <c r="L849" s="4">
        <f t="shared" si="53"/>
        <v>1268</v>
      </c>
      <c r="M849" s="64">
        <f t="shared" si="54"/>
        <v>0.66526757607555087</v>
      </c>
      <c r="N849">
        <v>1217</v>
      </c>
      <c r="O849" s="16">
        <f t="shared" si="55"/>
        <v>4.0220820189274448E-2</v>
      </c>
      <c r="P849" s="10">
        <v>51</v>
      </c>
    </row>
    <row r="850" spans="1:16" x14ac:dyDescent="0.4">
      <c r="A850" t="s">
        <v>128</v>
      </c>
      <c r="B850" t="s">
        <v>1031</v>
      </c>
      <c r="C850" s="57">
        <v>13506</v>
      </c>
      <c r="D850" s="58">
        <f t="shared" si="52"/>
        <v>0.26780690063675405</v>
      </c>
      <c r="E850" s="59">
        <v>3617</v>
      </c>
      <c r="F850" s="57">
        <v>0</v>
      </c>
      <c r="G850" s="4">
        <v>6</v>
      </c>
      <c r="H850" s="4">
        <v>0</v>
      </c>
      <c r="I850" s="4">
        <v>16</v>
      </c>
      <c r="J850" s="59">
        <v>0</v>
      </c>
      <c r="K850" s="57">
        <v>2461</v>
      </c>
      <c r="L850" s="4">
        <f t="shared" si="53"/>
        <v>1518</v>
      </c>
      <c r="M850" s="64">
        <f t="shared" si="54"/>
        <v>0.61682242990654201</v>
      </c>
      <c r="N850">
        <v>1451</v>
      </c>
      <c r="O850" s="16">
        <f t="shared" si="55"/>
        <v>4.413702239789196E-2</v>
      </c>
      <c r="P850" s="10">
        <v>67</v>
      </c>
    </row>
    <row r="851" spans="1:16" x14ac:dyDescent="0.4">
      <c r="A851" t="s">
        <v>128</v>
      </c>
      <c r="B851" t="s">
        <v>1032</v>
      </c>
      <c r="C851" s="57">
        <v>9905</v>
      </c>
      <c r="D851" s="58">
        <f t="shared" si="52"/>
        <v>0.34679454820797578</v>
      </c>
      <c r="E851" s="59">
        <v>3435</v>
      </c>
      <c r="F851" s="57">
        <v>0</v>
      </c>
      <c r="G851" s="4">
        <v>4</v>
      </c>
      <c r="H851" s="4">
        <v>0</v>
      </c>
      <c r="I851" s="4">
        <v>17</v>
      </c>
      <c r="J851" s="59">
        <v>0</v>
      </c>
      <c r="K851" s="57">
        <v>1986</v>
      </c>
      <c r="L851" s="4">
        <f t="shared" si="53"/>
        <v>1355</v>
      </c>
      <c r="M851" s="64">
        <f t="shared" si="54"/>
        <v>0.68227593152064447</v>
      </c>
      <c r="N851">
        <v>1302</v>
      </c>
      <c r="O851" s="16">
        <f t="shared" si="55"/>
        <v>3.9114391143911437E-2</v>
      </c>
      <c r="P851" s="10">
        <v>53</v>
      </c>
    </row>
    <row r="852" spans="1:16" x14ac:dyDescent="0.4">
      <c r="A852" t="s">
        <v>128</v>
      </c>
      <c r="B852" t="s">
        <v>1033</v>
      </c>
      <c r="C852" s="57">
        <v>10930</v>
      </c>
      <c r="D852" s="58">
        <f t="shared" si="52"/>
        <v>0.23668801463860933</v>
      </c>
      <c r="E852" s="59">
        <v>2587</v>
      </c>
      <c r="F852" s="57">
        <v>0</v>
      </c>
      <c r="G852" s="4">
        <v>10</v>
      </c>
      <c r="H852" s="4">
        <v>0</v>
      </c>
      <c r="I852" s="4">
        <v>13</v>
      </c>
      <c r="J852" s="59">
        <v>0</v>
      </c>
      <c r="K852" s="57">
        <v>1631</v>
      </c>
      <c r="L852" s="4">
        <f t="shared" si="53"/>
        <v>907</v>
      </c>
      <c r="M852" s="64">
        <f t="shared" si="54"/>
        <v>0.55610055180870632</v>
      </c>
      <c r="N852">
        <v>869</v>
      </c>
      <c r="O852" s="16">
        <f t="shared" si="55"/>
        <v>4.1896361631753032E-2</v>
      </c>
      <c r="P852" s="10">
        <v>38</v>
      </c>
    </row>
    <row r="853" spans="1:16" x14ac:dyDescent="0.4">
      <c r="A853" t="s">
        <v>128</v>
      </c>
      <c r="B853" t="s">
        <v>1034</v>
      </c>
      <c r="C853" s="57">
        <v>12743</v>
      </c>
      <c r="D853" s="58">
        <f t="shared" si="52"/>
        <v>0.33335949148552146</v>
      </c>
      <c r="E853" s="59">
        <v>4248</v>
      </c>
      <c r="F853" s="57">
        <v>0</v>
      </c>
      <c r="G853" s="4">
        <v>6</v>
      </c>
      <c r="H853" s="4">
        <v>0</v>
      </c>
      <c r="I853" s="4">
        <v>32</v>
      </c>
      <c r="J853" s="59">
        <v>0</v>
      </c>
      <c r="K853" s="57">
        <v>2042</v>
      </c>
      <c r="L853" s="4">
        <f t="shared" si="53"/>
        <v>1282</v>
      </c>
      <c r="M853" s="64">
        <f t="shared" si="54"/>
        <v>0.62781586679725754</v>
      </c>
      <c r="N853">
        <v>1236</v>
      </c>
      <c r="O853" s="16">
        <f t="shared" si="55"/>
        <v>3.5881435257410298E-2</v>
      </c>
      <c r="P853" s="10">
        <v>46</v>
      </c>
    </row>
    <row r="854" spans="1:16" x14ac:dyDescent="0.4">
      <c r="A854" t="s">
        <v>128</v>
      </c>
      <c r="B854" t="s">
        <v>1035</v>
      </c>
      <c r="C854" s="57">
        <v>9973</v>
      </c>
      <c r="D854" s="58">
        <f t="shared" si="52"/>
        <v>0.32738393662889803</v>
      </c>
      <c r="E854" s="59">
        <v>3265</v>
      </c>
      <c r="F854" s="57">
        <v>0</v>
      </c>
      <c r="G854" s="4">
        <v>2</v>
      </c>
      <c r="H854" s="4">
        <v>0</v>
      </c>
      <c r="I854" s="4">
        <v>15</v>
      </c>
      <c r="J854" s="59">
        <v>0</v>
      </c>
      <c r="K854" s="57">
        <v>2040</v>
      </c>
      <c r="L854" s="4">
        <f t="shared" si="53"/>
        <v>1311</v>
      </c>
      <c r="M854" s="64">
        <f t="shared" si="54"/>
        <v>0.64264705882352946</v>
      </c>
      <c r="N854">
        <v>1275</v>
      </c>
      <c r="O854" s="16">
        <f t="shared" si="55"/>
        <v>2.7459954233409609E-2</v>
      </c>
      <c r="P854" s="10">
        <v>36</v>
      </c>
    </row>
    <row r="855" spans="1:16" x14ac:dyDescent="0.4">
      <c r="A855" t="s">
        <v>128</v>
      </c>
      <c r="B855" t="s">
        <v>1036</v>
      </c>
      <c r="C855" s="57">
        <v>9184</v>
      </c>
      <c r="D855" s="58">
        <f t="shared" si="52"/>
        <v>0.27820121951219512</v>
      </c>
      <c r="E855" s="59">
        <v>2555</v>
      </c>
      <c r="F855" s="57">
        <v>0</v>
      </c>
      <c r="G855" s="4">
        <v>1</v>
      </c>
      <c r="H855" s="4">
        <v>0</v>
      </c>
      <c r="I855" s="4">
        <v>19</v>
      </c>
      <c r="J855" s="59">
        <v>0</v>
      </c>
      <c r="K855" s="57">
        <v>1704</v>
      </c>
      <c r="L855" s="4">
        <f t="shared" si="53"/>
        <v>1022</v>
      </c>
      <c r="M855" s="64">
        <f t="shared" si="54"/>
        <v>0.59976525821596249</v>
      </c>
      <c r="N855">
        <v>983</v>
      </c>
      <c r="O855" s="16">
        <f t="shared" si="55"/>
        <v>3.816046966731898E-2</v>
      </c>
      <c r="P855" s="10">
        <v>39</v>
      </c>
    </row>
    <row r="856" spans="1:16" x14ac:dyDescent="0.4">
      <c r="A856" t="s">
        <v>128</v>
      </c>
      <c r="B856" t="s">
        <v>1037</v>
      </c>
      <c r="C856" s="57">
        <v>10096</v>
      </c>
      <c r="D856" s="58">
        <f t="shared" si="52"/>
        <v>0.34578050713153724</v>
      </c>
      <c r="E856" s="59">
        <v>3491</v>
      </c>
      <c r="F856" s="57">
        <v>0</v>
      </c>
      <c r="G856" s="4">
        <v>3</v>
      </c>
      <c r="H856" s="4">
        <v>0</v>
      </c>
      <c r="I856" s="4">
        <v>24</v>
      </c>
      <c r="J856" s="59">
        <v>0</v>
      </c>
      <c r="K856" s="57">
        <v>1939</v>
      </c>
      <c r="L856" s="4">
        <f t="shared" si="53"/>
        <v>1316</v>
      </c>
      <c r="M856" s="64">
        <f t="shared" si="54"/>
        <v>0.67870036101083031</v>
      </c>
      <c r="N856">
        <v>1275</v>
      </c>
      <c r="O856" s="16">
        <f t="shared" si="55"/>
        <v>3.115501519756839E-2</v>
      </c>
      <c r="P856" s="10">
        <v>41</v>
      </c>
    </row>
    <row r="857" spans="1:16" x14ac:dyDescent="0.4">
      <c r="A857" t="s">
        <v>128</v>
      </c>
      <c r="B857" t="s">
        <v>1038</v>
      </c>
      <c r="C857" s="57">
        <v>8833</v>
      </c>
      <c r="D857" s="58">
        <f t="shared" si="52"/>
        <v>0.3115589267519529</v>
      </c>
      <c r="E857" s="59">
        <v>2752</v>
      </c>
      <c r="F857" s="57">
        <v>0</v>
      </c>
      <c r="G857" s="4">
        <v>4</v>
      </c>
      <c r="H857" s="4">
        <v>0</v>
      </c>
      <c r="I857" s="4">
        <v>17</v>
      </c>
      <c r="J857" s="59">
        <v>0</v>
      </c>
      <c r="K857" s="57">
        <v>1821</v>
      </c>
      <c r="L857" s="4">
        <f t="shared" si="53"/>
        <v>1231</v>
      </c>
      <c r="M857" s="64">
        <f t="shared" si="54"/>
        <v>0.67600219659527727</v>
      </c>
      <c r="N857">
        <v>1195</v>
      </c>
      <c r="O857" s="16">
        <f t="shared" si="55"/>
        <v>2.924451665312754E-2</v>
      </c>
      <c r="P857" s="10">
        <v>36</v>
      </c>
    </row>
    <row r="858" spans="1:16" x14ac:dyDescent="0.4">
      <c r="A858" t="s">
        <v>128</v>
      </c>
      <c r="B858" t="s">
        <v>1039</v>
      </c>
      <c r="C858" s="57">
        <v>10030</v>
      </c>
      <c r="D858" s="58">
        <f t="shared" si="52"/>
        <v>0.42432701894317049</v>
      </c>
      <c r="E858" s="59">
        <v>4256</v>
      </c>
      <c r="F858" s="57">
        <v>0</v>
      </c>
      <c r="G858" s="4">
        <v>5</v>
      </c>
      <c r="H858" s="4">
        <v>0</v>
      </c>
      <c r="I858" s="4">
        <v>15</v>
      </c>
      <c r="J858" s="59">
        <v>0</v>
      </c>
      <c r="K858" s="57">
        <v>1877</v>
      </c>
      <c r="L858" s="4">
        <f t="shared" si="53"/>
        <v>1311</v>
      </c>
      <c r="M858" s="64">
        <f t="shared" si="54"/>
        <v>0.69845498135322326</v>
      </c>
      <c r="N858">
        <v>1284</v>
      </c>
      <c r="O858" s="16">
        <f t="shared" si="55"/>
        <v>2.0594965675057208E-2</v>
      </c>
      <c r="P858" s="10">
        <v>27</v>
      </c>
    </row>
    <row r="859" spans="1:16" x14ac:dyDescent="0.4">
      <c r="A859" t="s">
        <v>128</v>
      </c>
      <c r="B859" t="s">
        <v>1040</v>
      </c>
      <c r="C859" s="57">
        <v>9429</v>
      </c>
      <c r="D859" s="58">
        <f t="shared" si="52"/>
        <v>0.3406511825220066</v>
      </c>
      <c r="E859" s="59">
        <v>3212</v>
      </c>
      <c r="F859" s="57">
        <v>0</v>
      </c>
      <c r="G859" s="4">
        <v>5</v>
      </c>
      <c r="H859" s="4">
        <v>0</v>
      </c>
      <c r="I859" s="4">
        <v>19</v>
      </c>
      <c r="J859" s="59">
        <v>0</v>
      </c>
      <c r="K859" s="57">
        <v>1936</v>
      </c>
      <c r="L859" s="4">
        <f t="shared" si="53"/>
        <v>1276</v>
      </c>
      <c r="M859" s="64">
        <f t="shared" si="54"/>
        <v>0.65909090909090906</v>
      </c>
      <c r="N859">
        <v>1235</v>
      </c>
      <c r="O859" s="16">
        <f t="shared" si="55"/>
        <v>3.2131661442006271E-2</v>
      </c>
      <c r="P859" s="10">
        <v>41</v>
      </c>
    </row>
    <row r="860" spans="1:16" x14ac:dyDescent="0.4">
      <c r="A860" t="s">
        <v>128</v>
      </c>
      <c r="B860" t="s">
        <v>1041</v>
      </c>
      <c r="C860" s="57">
        <v>11090</v>
      </c>
      <c r="D860" s="58">
        <f t="shared" si="52"/>
        <v>0.30297565374211</v>
      </c>
      <c r="E860" s="59">
        <v>3360</v>
      </c>
      <c r="F860" s="57">
        <v>0</v>
      </c>
      <c r="G860" s="4">
        <v>3</v>
      </c>
      <c r="H860" s="4">
        <v>0</v>
      </c>
      <c r="I860" s="4">
        <v>18</v>
      </c>
      <c r="J860" s="59">
        <v>0</v>
      </c>
      <c r="K860" s="57">
        <v>2217</v>
      </c>
      <c r="L860" s="4">
        <f t="shared" si="53"/>
        <v>1435</v>
      </c>
      <c r="M860" s="64">
        <f t="shared" si="54"/>
        <v>0.64727108705457825</v>
      </c>
      <c r="N860">
        <v>1373</v>
      </c>
      <c r="O860" s="16">
        <f t="shared" si="55"/>
        <v>4.3205574912891988E-2</v>
      </c>
      <c r="P860" s="10">
        <v>62</v>
      </c>
    </row>
    <row r="861" spans="1:16" x14ac:dyDescent="0.4">
      <c r="A861" t="s">
        <v>128</v>
      </c>
      <c r="B861" t="s">
        <v>1042</v>
      </c>
      <c r="C861" s="57">
        <v>12428</v>
      </c>
      <c r="D861" s="58">
        <f t="shared" si="52"/>
        <v>0.33086578693273255</v>
      </c>
      <c r="E861" s="59">
        <v>4112</v>
      </c>
      <c r="F861" s="57">
        <v>0</v>
      </c>
      <c r="G861" s="4">
        <v>7</v>
      </c>
      <c r="H861" s="4">
        <v>0</v>
      </c>
      <c r="I861" s="4">
        <v>23</v>
      </c>
      <c r="J861" s="59">
        <v>0</v>
      </c>
      <c r="K861" s="57">
        <v>2171</v>
      </c>
      <c r="L861" s="4">
        <f t="shared" si="53"/>
        <v>1429</v>
      </c>
      <c r="M861" s="64">
        <f t="shared" si="54"/>
        <v>0.65822201750345466</v>
      </c>
      <c r="N861">
        <v>1379</v>
      </c>
      <c r="O861" s="16">
        <f t="shared" si="55"/>
        <v>3.498950314905528E-2</v>
      </c>
      <c r="P861" s="10">
        <v>50</v>
      </c>
    </row>
    <row r="862" spans="1:16" x14ac:dyDescent="0.4">
      <c r="A862" t="s">
        <v>128</v>
      </c>
      <c r="B862" t="s">
        <v>1043</v>
      </c>
      <c r="C862" s="57">
        <v>9182</v>
      </c>
      <c r="D862" s="58">
        <f t="shared" si="52"/>
        <v>0.35057721629274669</v>
      </c>
      <c r="E862" s="59">
        <v>3219</v>
      </c>
      <c r="F862" s="57">
        <v>0</v>
      </c>
      <c r="G862" s="4">
        <v>6</v>
      </c>
      <c r="H862" s="4">
        <v>0</v>
      </c>
      <c r="I862" s="4">
        <v>12</v>
      </c>
      <c r="J862" s="59">
        <v>0</v>
      </c>
      <c r="K862" s="57">
        <v>1599</v>
      </c>
      <c r="L862" s="4">
        <f t="shared" si="53"/>
        <v>1035</v>
      </c>
      <c r="M862" s="64">
        <f t="shared" si="54"/>
        <v>0.64727954971857415</v>
      </c>
      <c r="N862">
        <v>997</v>
      </c>
      <c r="O862" s="16">
        <f t="shared" si="55"/>
        <v>3.6714975845410627E-2</v>
      </c>
      <c r="P862" s="10">
        <v>38</v>
      </c>
    </row>
    <row r="863" spans="1:16" x14ac:dyDescent="0.4">
      <c r="A863" t="s">
        <v>128</v>
      </c>
      <c r="B863" t="s">
        <v>1044</v>
      </c>
      <c r="C863" s="57">
        <v>10855</v>
      </c>
      <c r="D863" s="58">
        <f t="shared" si="52"/>
        <v>0.28309534776600642</v>
      </c>
      <c r="E863" s="59">
        <v>3073</v>
      </c>
      <c r="F863" s="57">
        <v>0</v>
      </c>
      <c r="G863" s="4">
        <v>4</v>
      </c>
      <c r="H863" s="4">
        <v>0</v>
      </c>
      <c r="I863" s="4">
        <v>14</v>
      </c>
      <c r="J863" s="59">
        <v>0</v>
      </c>
      <c r="K863" s="57">
        <v>1817</v>
      </c>
      <c r="L863" s="4">
        <f t="shared" si="53"/>
        <v>1099</v>
      </c>
      <c r="M863" s="64">
        <f t="shared" si="54"/>
        <v>0.60484314804623007</v>
      </c>
      <c r="N863">
        <v>1060</v>
      </c>
      <c r="O863" s="16">
        <f t="shared" si="55"/>
        <v>3.5486806187443133E-2</v>
      </c>
      <c r="P863" s="10">
        <v>39</v>
      </c>
    </row>
    <row r="864" spans="1:16" x14ac:dyDescent="0.4">
      <c r="A864" t="s">
        <v>128</v>
      </c>
      <c r="B864" t="s">
        <v>1045</v>
      </c>
      <c r="C864" s="57">
        <v>11710</v>
      </c>
      <c r="D864" s="58">
        <f t="shared" si="52"/>
        <v>0.1919726729291204</v>
      </c>
      <c r="E864" s="59">
        <v>2248</v>
      </c>
      <c r="F864" s="57">
        <v>0</v>
      </c>
      <c r="G864" s="4">
        <v>4</v>
      </c>
      <c r="H864" s="4">
        <v>0</v>
      </c>
      <c r="I864" s="4">
        <v>11</v>
      </c>
      <c r="J864" s="59">
        <v>0</v>
      </c>
      <c r="K864" s="57">
        <v>1839</v>
      </c>
      <c r="L864" s="4">
        <f t="shared" si="53"/>
        <v>1005</v>
      </c>
      <c r="M864" s="64">
        <f t="shared" si="54"/>
        <v>0.5464926590538336</v>
      </c>
      <c r="N864">
        <v>940</v>
      </c>
      <c r="O864" s="16">
        <f t="shared" si="55"/>
        <v>6.4676616915422883E-2</v>
      </c>
      <c r="P864" s="10">
        <v>65</v>
      </c>
    </row>
    <row r="865" spans="1:16" x14ac:dyDescent="0.4">
      <c r="A865" t="s">
        <v>129</v>
      </c>
      <c r="B865" t="s">
        <v>1046</v>
      </c>
      <c r="C865" s="57">
        <v>5947</v>
      </c>
      <c r="D865" s="58">
        <f t="shared" si="52"/>
        <v>0.41129981503278962</v>
      </c>
      <c r="E865" s="59">
        <v>2446</v>
      </c>
      <c r="F865" s="57">
        <v>0</v>
      </c>
      <c r="G865" s="4">
        <v>3</v>
      </c>
      <c r="H865" s="4">
        <v>0</v>
      </c>
      <c r="I865" s="4">
        <v>2</v>
      </c>
      <c r="J865" s="59">
        <v>0</v>
      </c>
      <c r="K865" s="57">
        <v>1202</v>
      </c>
      <c r="L865" s="4">
        <f t="shared" si="53"/>
        <v>873</v>
      </c>
      <c r="M865" s="64">
        <f t="shared" si="54"/>
        <v>0.72628951747088188</v>
      </c>
      <c r="N865">
        <v>857</v>
      </c>
      <c r="O865" s="16">
        <f t="shared" si="55"/>
        <v>1.8327605956471937E-2</v>
      </c>
      <c r="P865" s="10">
        <v>16</v>
      </c>
    </row>
    <row r="866" spans="1:16" x14ac:dyDescent="0.4">
      <c r="A866" t="s">
        <v>129</v>
      </c>
      <c r="B866" t="s">
        <v>1047</v>
      </c>
      <c r="C866" s="57">
        <v>5423</v>
      </c>
      <c r="D866" s="58">
        <f t="shared" si="52"/>
        <v>0.38226074128711046</v>
      </c>
      <c r="E866" s="59">
        <v>2073</v>
      </c>
      <c r="F866" s="57">
        <v>0</v>
      </c>
      <c r="G866" s="4">
        <v>4</v>
      </c>
      <c r="H866" s="4">
        <v>0</v>
      </c>
      <c r="I866" s="4">
        <v>2</v>
      </c>
      <c r="J866" s="59">
        <v>0</v>
      </c>
      <c r="K866" s="57">
        <v>1151</v>
      </c>
      <c r="L866" s="4">
        <f t="shared" si="53"/>
        <v>807</v>
      </c>
      <c r="M866" s="64">
        <f t="shared" si="54"/>
        <v>0.7011294526498697</v>
      </c>
      <c r="N866">
        <v>790</v>
      </c>
      <c r="O866" s="16">
        <f t="shared" si="55"/>
        <v>2.1065675340768277E-2</v>
      </c>
      <c r="P866" s="10">
        <v>17</v>
      </c>
    </row>
    <row r="867" spans="1:16" x14ac:dyDescent="0.4">
      <c r="A867" t="s">
        <v>129</v>
      </c>
      <c r="B867" t="s">
        <v>1048</v>
      </c>
      <c r="C867" s="57">
        <v>4868</v>
      </c>
      <c r="D867" s="58">
        <f t="shared" si="52"/>
        <v>0.47082990961380444</v>
      </c>
      <c r="E867" s="59">
        <v>2292</v>
      </c>
      <c r="F867" s="57">
        <v>0</v>
      </c>
      <c r="G867" s="4">
        <v>1</v>
      </c>
      <c r="H867" s="4">
        <v>0</v>
      </c>
      <c r="I867" s="4">
        <v>4</v>
      </c>
      <c r="J867" s="59">
        <v>0</v>
      </c>
      <c r="K867" s="57">
        <v>1362</v>
      </c>
      <c r="L867" s="4">
        <f t="shared" si="53"/>
        <v>1049</v>
      </c>
      <c r="M867" s="64">
        <f t="shared" si="54"/>
        <v>0.77019089574155652</v>
      </c>
      <c r="N867">
        <v>1030</v>
      </c>
      <c r="O867" s="16">
        <f t="shared" si="55"/>
        <v>1.8112488083889419E-2</v>
      </c>
      <c r="P867" s="10">
        <v>19</v>
      </c>
    </row>
    <row r="868" spans="1:16" x14ac:dyDescent="0.4">
      <c r="A868" t="s">
        <v>129</v>
      </c>
      <c r="B868" t="s">
        <v>1049</v>
      </c>
      <c r="C868" s="57">
        <v>4976</v>
      </c>
      <c r="D868" s="58">
        <f t="shared" si="52"/>
        <v>0.41298231511254019</v>
      </c>
      <c r="E868" s="59">
        <v>2055</v>
      </c>
      <c r="F868" s="57">
        <v>0</v>
      </c>
      <c r="G868" s="4">
        <v>1</v>
      </c>
      <c r="H868" s="4">
        <v>0</v>
      </c>
      <c r="I868" s="4">
        <v>5</v>
      </c>
      <c r="J868" s="59">
        <v>0</v>
      </c>
      <c r="K868" s="57">
        <v>1171</v>
      </c>
      <c r="L868" s="4">
        <f t="shared" si="53"/>
        <v>822</v>
      </c>
      <c r="M868" s="64">
        <f t="shared" si="54"/>
        <v>0.70196413321947049</v>
      </c>
      <c r="N868">
        <v>806</v>
      </c>
      <c r="O868" s="16">
        <f t="shared" si="55"/>
        <v>1.9464720194647202E-2</v>
      </c>
      <c r="P868" s="10">
        <v>16</v>
      </c>
    </row>
    <row r="869" spans="1:16" x14ac:dyDescent="0.4">
      <c r="A869" t="s">
        <v>129</v>
      </c>
      <c r="B869" t="s">
        <v>1050</v>
      </c>
      <c r="C869" s="57">
        <v>5159</v>
      </c>
      <c r="D869" s="58">
        <f t="shared" si="52"/>
        <v>0.41054467920139565</v>
      </c>
      <c r="E869" s="59">
        <v>2118</v>
      </c>
      <c r="F869" s="57">
        <v>0</v>
      </c>
      <c r="G869" s="4">
        <v>6</v>
      </c>
      <c r="H869" s="4">
        <v>0</v>
      </c>
      <c r="I869" s="4">
        <v>3</v>
      </c>
      <c r="J869" s="59">
        <v>0</v>
      </c>
      <c r="K869" s="57">
        <v>1023</v>
      </c>
      <c r="L869" s="4">
        <f t="shared" si="53"/>
        <v>761</v>
      </c>
      <c r="M869" s="64">
        <f t="shared" si="54"/>
        <v>0.74389051808406648</v>
      </c>
      <c r="N869">
        <v>745</v>
      </c>
      <c r="O869" s="16">
        <f t="shared" si="55"/>
        <v>2.1024967148488831E-2</v>
      </c>
      <c r="P869" s="10">
        <v>16</v>
      </c>
    </row>
    <row r="870" spans="1:16" x14ac:dyDescent="0.4">
      <c r="A870" t="s">
        <v>129</v>
      </c>
      <c r="B870" t="s">
        <v>1051</v>
      </c>
      <c r="C870" s="57">
        <v>5244</v>
      </c>
      <c r="D870" s="58">
        <f t="shared" si="52"/>
        <v>0.38653699466056446</v>
      </c>
      <c r="E870" s="59">
        <v>2027</v>
      </c>
      <c r="F870" s="57">
        <v>0</v>
      </c>
      <c r="G870" s="4">
        <v>3</v>
      </c>
      <c r="H870" s="4">
        <v>0</v>
      </c>
      <c r="I870" s="4">
        <v>3</v>
      </c>
      <c r="J870" s="59">
        <v>0</v>
      </c>
      <c r="K870" s="57">
        <v>1052</v>
      </c>
      <c r="L870" s="4">
        <f t="shared" si="53"/>
        <v>744</v>
      </c>
      <c r="M870" s="64">
        <f t="shared" si="54"/>
        <v>0.70722433460076051</v>
      </c>
      <c r="N870">
        <v>723</v>
      </c>
      <c r="O870" s="16">
        <f t="shared" si="55"/>
        <v>2.8225806451612902E-2</v>
      </c>
      <c r="P870" s="10">
        <v>21</v>
      </c>
    </row>
    <row r="871" spans="1:16" x14ac:dyDescent="0.4">
      <c r="A871" t="s">
        <v>129</v>
      </c>
      <c r="B871" t="s">
        <v>1052</v>
      </c>
      <c r="C871" s="57">
        <v>5538</v>
      </c>
      <c r="D871" s="58">
        <f t="shared" si="52"/>
        <v>0.43607800650054174</v>
      </c>
      <c r="E871" s="59">
        <v>2415</v>
      </c>
      <c r="F871" s="57">
        <v>0</v>
      </c>
      <c r="G871" s="4">
        <v>0</v>
      </c>
      <c r="H871" s="4">
        <v>0</v>
      </c>
      <c r="I871" s="4">
        <v>7</v>
      </c>
      <c r="J871" s="59">
        <v>0</v>
      </c>
      <c r="K871" s="57">
        <v>1016</v>
      </c>
      <c r="L871" s="4">
        <f t="shared" si="53"/>
        <v>740</v>
      </c>
      <c r="M871" s="64">
        <f t="shared" si="54"/>
        <v>0.72834645669291342</v>
      </c>
      <c r="N871">
        <v>725</v>
      </c>
      <c r="O871" s="16">
        <f t="shared" si="55"/>
        <v>2.0270270270270271E-2</v>
      </c>
      <c r="P871" s="10">
        <v>15</v>
      </c>
    </row>
    <row r="872" spans="1:16" x14ac:dyDescent="0.4">
      <c r="A872" t="s">
        <v>129</v>
      </c>
      <c r="B872" t="s">
        <v>1053</v>
      </c>
      <c r="C872" s="57">
        <v>5641</v>
      </c>
      <c r="D872" s="58">
        <f t="shared" si="52"/>
        <v>0.37528806949122495</v>
      </c>
      <c r="E872" s="59">
        <v>2117</v>
      </c>
      <c r="F872" s="57">
        <v>0</v>
      </c>
      <c r="G872" s="4">
        <v>4</v>
      </c>
      <c r="H872" s="4">
        <v>0</v>
      </c>
      <c r="I872" s="4">
        <v>5</v>
      </c>
      <c r="J872" s="59">
        <v>0</v>
      </c>
      <c r="K872" s="57">
        <v>1014</v>
      </c>
      <c r="L872" s="4">
        <f t="shared" si="53"/>
        <v>726</v>
      </c>
      <c r="M872" s="64">
        <f t="shared" si="54"/>
        <v>0.71597633136094674</v>
      </c>
      <c r="N872">
        <v>713</v>
      </c>
      <c r="O872" s="16">
        <f t="shared" si="55"/>
        <v>1.790633608815427E-2</v>
      </c>
      <c r="P872" s="10">
        <v>13</v>
      </c>
    </row>
    <row r="873" spans="1:16" x14ac:dyDescent="0.4">
      <c r="A873" t="s">
        <v>129</v>
      </c>
      <c r="B873" t="s">
        <v>1054</v>
      </c>
      <c r="C873" s="57">
        <v>5437</v>
      </c>
      <c r="D873" s="58">
        <f t="shared" si="52"/>
        <v>0.40573845870884678</v>
      </c>
      <c r="E873" s="59">
        <v>2206</v>
      </c>
      <c r="F873" s="57">
        <v>0</v>
      </c>
      <c r="G873" s="4">
        <v>1</v>
      </c>
      <c r="H873" s="4">
        <v>0</v>
      </c>
      <c r="I873" s="4">
        <v>4</v>
      </c>
      <c r="J873" s="59">
        <v>0</v>
      </c>
      <c r="K873" s="57">
        <v>1155</v>
      </c>
      <c r="L873" s="4">
        <f t="shared" si="53"/>
        <v>831</v>
      </c>
      <c r="M873" s="64">
        <f t="shared" si="54"/>
        <v>0.7194805194805195</v>
      </c>
      <c r="N873">
        <v>821</v>
      </c>
      <c r="O873" s="16">
        <f t="shared" si="55"/>
        <v>1.2033694344163659E-2</v>
      </c>
      <c r="P873" s="10">
        <v>10</v>
      </c>
    </row>
    <row r="874" spans="1:16" x14ac:dyDescent="0.4">
      <c r="A874" t="s">
        <v>129</v>
      </c>
      <c r="B874" t="s">
        <v>1055</v>
      </c>
      <c r="C874" s="57">
        <v>4997</v>
      </c>
      <c r="D874" s="58">
        <f t="shared" si="52"/>
        <v>0.3682209325595357</v>
      </c>
      <c r="E874" s="59">
        <v>1840</v>
      </c>
      <c r="F874" s="57">
        <v>0</v>
      </c>
      <c r="G874" s="4">
        <v>1</v>
      </c>
      <c r="H874" s="4">
        <v>0</v>
      </c>
      <c r="I874" s="4">
        <v>4</v>
      </c>
      <c r="J874" s="59">
        <v>0</v>
      </c>
      <c r="K874" s="57">
        <v>865</v>
      </c>
      <c r="L874" s="4">
        <f t="shared" si="53"/>
        <v>617</v>
      </c>
      <c r="M874" s="64">
        <f t="shared" si="54"/>
        <v>0.7132947976878613</v>
      </c>
      <c r="N874">
        <v>603</v>
      </c>
      <c r="O874" s="16">
        <f t="shared" si="55"/>
        <v>2.2690437601296597E-2</v>
      </c>
      <c r="P874" s="10">
        <v>14</v>
      </c>
    </row>
    <row r="875" spans="1:16" x14ac:dyDescent="0.4">
      <c r="A875" t="s">
        <v>129</v>
      </c>
      <c r="B875" t="s">
        <v>1056</v>
      </c>
      <c r="C875" s="57">
        <v>4503</v>
      </c>
      <c r="D875" s="58">
        <f t="shared" si="52"/>
        <v>0.29069509216078171</v>
      </c>
      <c r="E875" s="59">
        <v>1309</v>
      </c>
      <c r="F875" s="57">
        <v>0</v>
      </c>
      <c r="G875" s="4">
        <v>6</v>
      </c>
      <c r="H875" s="4">
        <v>1</v>
      </c>
      <c r="I875" s="4">
        <v>3</v>
      </c>
      <c r="J875" s="59">
        <v>0</v>
      </c>
      <c r="K875" s="57">
        <v>733</v>
      </c>
      <c r="L875" s="4">
        <f t="shared" si="53"/>
        <v>479</v>
      </c>
      <c r="M875" s="64">
        <f t="shared" si="54"/>
        <v>0.65347885402455663</v>
      </c>
      <c r="N875">
        <v>467</v>
      </c>
      <c r="O875" s="16">
        <f t="shared" si="55"/>
        <v>2.5052192066805846E-2</v>
      </c>
      <c r="P875" s="10">
        <v>12</v>
      </c>
    </row>
    <row r="876" spans="1:16" x14ac:dyDescent="0.4">
      <c r="A876" t="s">
        <v>129</v>
      </c>
      <c r="B876" t="s">
        <v>1057</v>
      </c>
      <c r="C876" s="57">
        <v>4527</v>
      </c>
      <c r="D876" s="58">
        <f t="shared" si="52"/>
        <v>0.44046830130329134</v>
      </c>
      <c r="E876" s="59">
        <v>1994</v>
      </c>
      <c r="F876" s="57">
        <v>0</v>
      </c>
      <c r="G876" s="4">
        <v>2</v>
      </c>
      <c r="H876" s="4">
        <v>0</v>
      </c>
      <c r="I876" s="4">
        <v>3</v>
      </c>
      <c r="J876" s="59">
        <v>0</v>
      </c>
      <c r="K876" s="57">
        <v>962</v>
      </c>
      <c r="L876" s="4">
        <f t="shared" si="53"/>
        <v>701</v>
      </c>
      <c r="M876" s="64">
        <f t="shared" si="54"/>
        <v>0.7286902286902287</v>
      </c>
      <c r="N876">
        <v>686</v>
      </c>
      <c r="O876" s="16">
        <f t="shared" si="55"/>
        <v>2.1398002853067047E-2</v>
      </c>
      <c r="P876" s="10">
        <v>15</v>
      </c>
    </row>
    <row r="877" spans="1:16" x14ac:dyDescent="0.4">
      <c r="A877" t="s">
        <v>129</v>
      </c>
      <c r="B877" t="s">
        <v>1058</v>
      </c>
      <c r="C877" s="57">
        <v>5181</v>
      </c>
      <c r="D877" s="58">
        <f t="shared" si="52"/>
        <v>0.39336035514379464</v>
      </c>
      <c r="E877" s="59">
        <v>2038</v>
      </c>
      <c r="F877" s="57">
        <v>0</v>
      </c>
      <c r="G877" s="4">
        <v>2</v>
      </c>
      <c r="H877" s="4">
        <v>0</v>
      </c>
      <c r="I877" s="4">
        <v>4</v>
      </c>
      <c r="J877" s="59">
        <v>0</v>
      </c>
      <c r="K877" s="57">
        <v>1030</v>
      </c>
      <c r="L877" s="4">
        <f t="shared" si="53"/>
        <v>674</v>
      </c>
      <c r="M877" s="64">
        <f t="shared" si="54"/>
        <v>0.65436893203883495</v>
      </c>
      <c r="N877">
        <v>667</v>
      </c>
      <c r="O877" s="16">
        <f t="shared" si="55"/>
        <v>1.0385756676557863E-2</v>
      </c>
      <c r="P877" s="10">
        <v>7</v>
      </c>
    </row>
    <row r="878" spans="1:16" x14ac:dyDescent="0.4">
      <c r="A878" t="s">
        <v>130</v>
      </c>
      <c r="B878" t="s">
        <v>1059</v>
      </c>
      <c r="C878" s="57">
        <v>5315</v>
      </c>
      <c r="D878" s="58">
        <f t="shared" si="52"/>
        <v>0.3085606773283161</v>
      </c>
      <c r="E878" s="59">
        <v>1640</v>
      </c>
      <c r="F878" s="57">
        <v>0</v>
      </c>
      <c r="G878" s="4">
        <v>6</v>
      </c>
      <c r="H878" s="4">
        <v>0</v>
      </c>
      <c r="I878" s="4">
        <v>12</v>
      </c>
      <c r="J878" s="59">
        <v>0</v>
      </c>
      <c r="K878" s="57">
        <v>1128</v>
      </c>
      <c r="L878" s="4">
        <f t="shared" si="53"/>
        <v>692</v>
      </c>
      <c r="M878" s="64">
        <f t="shared" si="54"/>
        <v>0.61347517730496459</v>
      </c>
      <c r="N878">
        <v>664</v>
      </c>
      <c r="O878" s="16">
        <f t="shared" si="55"/>
        <v>4.046242774566474E-2</v>
      </c>
      <c r="P878" s="10">
        <v>28</v>
      </c>
    </row>
    <row r="879" spans="1:16" x14ac:dyDescent="0.4">
      <c r="A879" t="s">
        <v>130</v>
      </c>
      <c r="B879" t="s">
        <v>1060</v>
      </c>
      <c r="C879" s="57">
        <v>8241</v>
      </c>
      <c r="D879" s="58">
        <f t="shared" si="52"/>
        <v>0.33296929984225215</v>
      </c>
      <c r="E879" s="59">
        <v>2744</v>
      </c>
      <c r="F879" s="57">
        <v>0</v>
      </c>
      <c r="G879" s="4">
        <v>3</v>
      </c>
      <c r="H879" s="4">
        <v>0</v>
      </c>
      <c r="I879" s="4">
        <v>28</v>
      </c>
      <c r="J879" s="59">
        <v>0</v>
      </c>
      <c r="K879" s="57">
        <v>3184</v>
      </c>
      <c r="L879" s="4">
        <f t="shared" si="53"/>
        <v>1972</v>
      </c>
      <c r="M879" s="64">
        <f t="shared" si="54"/>
        <v>0.6193467336683417</v>
      </c>
      <c r="N879">
        <v>1911</v>
      </c>
      <c r="O879" s="16">
        <f t="shared" si="55"/>
        <v>3.0933062880324543E-2</v>
      </c>
      <c r="P879" s="10">
        <v>61</v>
      </c>
    </row>
    <row r="880" spans="1:16" x14ac:dyDescent="0.4">
      <c r="A880" t="s">
        <v>130</v>
      </c>
      <c r="B880" t="s">
        <v>1061</v>
      </c>
      <c r="C880" s="57">
        <v>6936</v>
      </c>
      <c r="D880" s="58">
        <f t="shared" si="52"/>
        <v>0.27667243367935407</v>
      </c>
      <c r="E880" s="59">
        <v>1919</v>
      </c>
      <c r="F880" s="57">
        <v>0</v>
      </c>
      <c r="G880" s="4">
        <v>1</v>
      </c>
      <c r="H880" s="4">
        <v>0</v>
      </c>
      <c r="I880" s="4">
        <v>11</v>
      </c>
      <c r="J880" s="59">
        <v>0</v>
      </c>
      <c r="K880" s="57">
        <v>2398</v>
      </c>
      <c r="L880" s="4">
        <f t="shared" si="53"/>
        <v>1374</v>
      </c>
      <c r="M880" s="64">
        <f t="shared" si="54"/>
        <v>0.57297748123436198</v>
      </c>
      <c r="N880">
        <v>1320</v>
      </c>
      <c r="O880" s="16">
        <f t="shared" si="55"/>
        <v>3.9301310043668124E-2</v>
      </c>
      <c r="P880" s="10">
        <v>54</v>
      </c>
    </row>
    <row r="881" spans="1:16" x14ac:dyDescent="0.4">
      <c r="A881" t="s">
        <v>130</v>
      </c>
      <c r="B881" t="s">
        <v>1062</v>
      </c>
      <c r="C881" s="57">
        <v>6812</v>
      </c>
      <c r="D881" s="58">
        <f t="shared" si="52"/>
        <v>0.33778625954198471</v>
      </c>
      <c r="E881" s="59">
        <v>2301</v>
      </c>
      <c r="F881" s="57">
        <v>0</v>
      </c>
      <c r="G881" s="4">
        <v>2</v>
      </c>
      <c r="H881" s="4">
        <v>0</v>
      </c>
      <c r="I881" s="4">
        <v>28</v>
      </c>
      <c r="J881" s="59">
        <v>0</v>
      </c>
      <c r="K881" s="57">
        <v>2043</v>
      </c>
      <c r="L881" s="4">
        <f t="shared" si="53"/>
        <v>1339</v>
      </c>
      <c r="M881" s="64">
        <f t="shared" si="54"/>
        <v>0.65540871267743517</v>
      </c>
      <c r="N881">
        <v>1312</v>
      </c>
      <c r="O881" s="16">
        <f t="shared" si="55"/>
        <v>2.0164301717699777E-2</v>
      </c>
      <c r="P881" s="10">
        <v>27</v>
      </c>
    </row>
    <row r="882" spans="1:16" x14ac:dyDescent="0.4">
      <c r="A882" t="s">
        <v>130</v>
      </c>
      <c r="B882" t="s">
        <v>1063</v>
      </c>
      <c r="C882" s="57">
        <v>9057</v>
      </c>
      <c r="D882" s="58">
        <f t="shared" si="52"/>
        <v>0.33752898310698909</v>
      </c>
      <c r="E882" s="59">
        <v>3057</v>
      </c>
      <c r="F882" s="57">
        <v>0</v>
      </c>
      <c r="G882" s="4">
        <v>4</v>
      </c>
      <c r="H882" s="4">
        <v>0</v>
      </c>
      <c r="I882" s="4">
        <v>28</v>
      </c>
      <c r="J882" s="59">
        <v>0</v>
      </c>
      <c r="K882" s="57">
        <v>3234</v>
      </c>
      <c r="L882" s="4">
        <f t="shared" si="53"/>
        <v>1984</v>
      </c>
      <c r="M882" s="64">
        <f t="shared" si="54"/>
        <v>0.61348175633889923</v>
      </c>
      <c r="N882">
        <v>1945</v>
      </c>
      <c r="O882" s="16">
        <f t="shared" si="55"/>
        <v>1.9657258064516129E-2</v>
      </c>
      <c r="P882" s="10">
        <v>39</v>
      </c>
    </row>
    <row r="883" spans="1:16" x14ac:dyDescent="0.4">
      <c r="A883" t="s">
        <v>130</v>
      </c>
      <c r="B883" t="s">
        <v>438</v>
      </c>
      <c r="C883" s="57">
        <v>11325</v>
      </c>
      <c r="D883" s="58">
        <f t="shared" si="52"/>
        <v>0.33430463576158942</v>
      </c>
      <c r="E883" s="59">
        <v>3786</v>
      </c>
      <c r="F883" s="57">
        <v>0</v>
      </c>
      <c r="G883" s="4">
        <v>15</v>
      </c>
      <c r="H883" s="4">
        <v>0</v>
      </c>
      <c r="I883" s="4">
        <v>22</v>
      </c>
      <c r="J883" s="59">
        <v>0</v>
      </c>
      <c r="K883" s="57">
        <v>3749</v>
      </c>
      <c r="L883" s="4">
        <f t="shared" si="53"/>
        <v>2218</v>
      </c>
      <c r="M883" s="64">
        <f t="shared" si="54"/>
        <v>0.59162443318218194</v>
      </c>
      <c r="N883">
        <v>2187</v>
      </c>
      <c r="O883" s="16">
        <f t="shared" si="55"/>
        <v>1.3976555455365193E-2</v>
      </c>
      <c r="P883" s="10">
        <v>31</v>
      </c>
    </row>
    <row r="884" spans="1:16" x14ac:dyDescent="0.4">
      <c r="A884" t="s">
        <v>130</v>
      </c>
      <c r="B884" t="s">
        <v>1064</v>
      </c>
      <c r="C884" s="57">
        <v>7569</v>
      </c>
      <c r="D884" s="58">
        <f t="shared" si="52"/>
        <v>0.45263575108997228</v>
      </c>
      <c r="E884" s="59">
        <v>3426</v>
      </c>
      <c r="F884" s="57">
        <v>0</v>
      </c>
      <c r="G884" s="4">
        <v>0</v>
      </c>
      <c r="H884" s="4">
        <v>0</v>
      </c>
      <c r="I884" s="4">
        <v>19</v>
      </c>
      <c r="J884" s="59">
        <v>0</v>
      </c>
      <c r="K884" s="57">
        <v>4014</v>
      </c>
      <c r="L884" s="4">
        <f t="shared" si="53"/>
        <v>2761</v>
      </c>
      <c r="M884" s="64">
        <f t="shared" si="54"/>
        <v>0.68784255107125059</v>
      </c>
      <c r="N884">
        <v>2711</v>
      </c>
      <c r="O884" s="16">
        <f t="shared" si="55"/>
        <v>1.8109380659181457E-2</v>
      </c>
      <c r="P884" s="10">
        <v>50</v>
      </c>
    </row>
    <row r="885" spans="1:16" x14ac:dyDescent="0.4">
      <c r="A885" t="s">
        <v>130</v>
      </c>
      <c r="B885" t="s">
        <v>1065</v>
      </c>
      <c r="C885" s="57">
        <v>7357</v>
      </c>
      <c r="D885" s="58">
        <f t="shared" si="52"/>
        <v>0.5038738616283811</v>
      </c>
      <c r="E885" s="59">
        <v>3707</v>
      </c>
      <c r="F885" s="57">
        <v>0</v>
      </c>
      <c r="G885" s="4">
        <v>14</v>
      </c>
      <c r="H885" s="4">
        <v>0</v>
      </c>
      <c r="I885" s="4">
        <v>17</v>
      </c>
      <c r="J885" s="59">
        <v>0</v>
      </c>
      <c r="K885" s="57">
        <v>2957</v>
      </c>
      <c r="L885" s="4">
        <f t="shared" si="53"/>
        <v>2107</v>
      </c>
      <c r="M885" s="64">
        <f t="shared" si="54"/>
        <v>0.71254649983090967</v>
      </c>
      <c r="N885">
        <v>2078</v>
      </c>
      <c r="O885" s="16">
        <f t="shared" si="55"/>
        <v>1.3763644992880873E-2</v>
      </c>
      <c r="P885" s="10">
        <v>29</v>
      </c>
    </row>
    <row r="886" spans="1:16" x14ac:dyDescent="0.4">
      <c r="A886" t="s">
        <v>130</v>
      </c>
      <c r="B886" t="s">
        <v>1066</v>
      </c>
      <c r="C886" s="57">
        <v>8528</v>
      </c>
      <c r="D886" s="58">
        <f t="shared" si="52"/>
        <v>0.31765947467166977</v>
      </c>
      <c r="E886" s="59">
        <v>2709</v>
      </c>
      <c r="F886" s="57">
        <v>0</v>
      </c>
      <c r="G886" s="4">
        <v>3</v>
      </c>
      <c r="H886" s="4">
        <v>1</v>
      </c>
      <c r="I886" s="4">
        <v>8</v>
      </c>
      <c r="J886" s="59">
        <v>0</v>
      </c>
      <c r="K886" s="57">
        <v>3368</v>
      </c>
      <c r="L886" s="4">
        <f t="shared" si="53"/>
        <v>2063</v>
      </c>
      <c r="M886" s="64">
        <f t="shared" si="54"/>
        <v>0.61252969121140144</v>
      </c>
      <c r="N886">
        <v>2023</v>
      </c>
      <c r="O886" s="16">
        <f t="shared" si="55"/>
        <v>1.9389238972370333E-2</v>
      </c>
      <c r="P886" s="10">
        <v>40</v>
      </c>
    </row>
    <row r="887" spans="1:16" x14ac:dyDescent="0.4">
      <c r="A887" t="s">
        <v>130</v>
      </c>
      <c r="B887" t="s">
        <v>1067</v>
      </c>
      <c r="C887" s="57">
        <v>7691</v>
      </c>
      <c r="D887" s="58">
        <f t="shared" si="52"/>
        <v>0.34455857495774284</v>
      </c>
      <c r="E887" s="59">
        <v>2650</v>
      </c>
      <c r="F887" s="57">
        <v>13</v>
      </c>
      <c r="G887" s="4">
        <v>4</v>
      </c>
      <c r="H887" s="4">
        <v>0</v>
      </c>
      <c r="I887" s="4">
        <v>10</v>
      </c>
      <c r="J887" s="59">
        <v>0</v>
      </c>
      <c r="K887" s="57">
        <v>2263</v>
      </c>
      <c r="L887" s="4">
        <f t="shared" si="53"/>
        <v>1417</v>
      </c>
      <c r="M887" s="64">
        <f t="shared" si="54"/>
        <v>0.62615996464869639</v>
      </c>
      <c r="N887">
        <v>1343</v>
      </c>
      <c r="O887" s="16">
        <f t="shared" si="55"/>
        <v>5.2223006351446721E-2</v>
      </c>
      <c r="P887" s="10">
        <v>74</v>
      </c>
    </row>
    <row r="888" spans="1:16" x14ac:dyDescent="0.4">
      <c r="A888" t="s">
        <v>130</v>
      </c>
      <c r="B888" t="s">
        <v>1068</v>
      </c>
      <c r="C888" s="57">
        <v>7429</v>
      </c>
      <c r="D888" s="58">
        <f t="shared" si="52"/>
        <v>0.39816933638443935</v>
      </c>
      <c r="E888" s="59">
        <v>2958</v>
      </c>
      <c r="F888" s="57">
        <v>0</v>
      </c>
      <c r="G888" s="4">
        <v>2</v>
      </c>
      <c r="H888" s="4">
        <v>1</v>
      </c>
      <c r="I888" s="4">
        <v>20</v>
      </c>
      <c r="J888" s="59">
        <v>0</v>
      </c>
      <c r="K888" s="57">
        <v>2977</v>
      </c>
      <c r="L888" s="4">
        <f t="shared" si="53"/>
        <v>2012</v>
      </c>
      <c r="M888" s="64">
        <f t="shared" si="54"/>
        <v>0.675848169297951</v>
      </c>
      <c r="N888">
        <v>1972</v>
      </c>
      <c r="O888" s="16">
        <f t="shared" si="55"/>
        <v>1.9880715705765408E-2</v>
      </c>
      <c r="P888" s="10">
        <v>40</v>
      </c>
    </row>
    <row r="889" spans="1:16" x14ac:dyDescent="0.4">
      <c r="A889" t="s">
        <v>130</v>
      </c>
      <c r="B889" t="s">
        <v>1069</v>
      </c>
      <c r="C889" s="57">
        <v>7694</v>
      </c>
      <c r="D889" s="58">
        <f t="shared" si="52"/>
        <v>0.54146087860670655</v>
      </c>
      <c r="E889" s="59">
        <v>4166</v>
      </c>
      <c r="F889" s="57">
        <v>0</v>
      </c>
      <c r="G889" s="4">
        <v>0</v>
      </c>
      <c r="H889" s="4">
        <v>0</v>
      </c>
      <c r="I889" s="4">
        <v>17</v>
      </c>
      <c r="J889" s="59">
        <v>0</v>
      </c>
      <c r="K889" s="57">
        <v>3558</v>
      </c>
      <c r="L889" s="4">
        <f t="shared" si="53"/>
        <v>2630</v>
      </c>
      <c r="M889" s="64">
        <f t="shared" si="54"/>
        <v>0.73917931422147276</v>
      </c>
      <c r="N889">
        <v>2588</v>
      </c>
      <c r="O889" s="16">
        <f t="shared" si="55"/>
        <v>1.596958174904943E-2</v>
      </c>
      <c r="P889" s="10">
        <v>42</v>
      </c>
    </row>
    <row r="890" spans="1:16" x14ac:dyDescent="0.4">
      <c r="A890" t="s">
        <v>130</v>
      </c>
      <c r="B890" t="s">
        <v>313</v>
      </c>
      <c r="C890" s="57">
        <v>7332</v>
      </c>
      <c r="D890" s="58">
        <f t="shared" si="52"/>
        <v>0.47504091653027825</v>
      </c>
      <c r="E890" s="59">
        <v>3483</v>
      </c>
      <c r="F890" s="57">
        <v>0</v>
      </c>
      <c r="G890" s="4">
        <v>2</v>
      </c>
      <c r="H890" s="4">
        <v>0</v>
      </c>
      <c r="I890" s="4">
        <v>12</v>
      </c>
      <c r="J890" s="59">
        <v>0</v>
      </c>
      <c r="K890" s="57">
        <v>1806</v>
      </c>
      <c r="L890" s="4">
        <f t="shared" si="53"/>
        <v>1256</v>
      </c>
      <c r="M890" s="64">
        <f t="shared" si="54"/>
        <v>0.69545957918050938</v>
      </c>
      <c r="N890">
        <v>1222</v>
      </c>
      <c r="O890" s="16">
        <f t="shared" si="55"/>
        <v>2.7070063694267517E-2</v>
      </c>
      <c r="P890" s="10">
        <v>34</v>
      </c>
    </row>
    <row r="891" spans="1:16" x14ac:dyDescent="0.4">
      <c r="A891" t="s">
        <v>130</v>
      </c>
      <c r="B891" t="s">
        <v>1070</v>
      </c>
      <c r="C891" s="57">
        <v>7370</v>
      </c>
      <c r="D891" s="58">
        <f t="shared" si="52"/>
        <v>0.34206241519674357</v>
      </c>
      <c r="E891" s="59">
        <v>2521</v>
      </c>
      <c r="F891" s="57">
        <v>0</v>
      </c>
      <c r="G891" s="4">
        <v>2</v>
      </c>
      <c r="H891" s="4">
        <v>0</v>
      </c>
      <c r="I891" s="4">
        <v>26</v>
      </c>
      <c r="J891" s="59">
        <v>0</v>
      </c>
      <c r="K891" s="57">
        <v>2802</v>
      </c>
      <c r="L891" s="4">
        <f t="shared" si="53"/>
        <v>1750</v>
      </c>
      <c r="M891" s="64">
        <f t="shared" si="54"/>
        <v>0.62455389007851536</v>
      </c>
      <c r="N891">
        <v>1704</v>
      </c>
      <c r="O891" s="16">
        <f t="shared" si="55"/>
        <v>2.6285714285714287E-2</v>
      </c>
      <c r="P891" s="10">
        <v>46</v>
      </c>
    </row>
    <row r="892" spans="1:16" x14ac:dyDescent="0.4">
      <c r="A892" t="s">
        <v>130</v>
      </c>
      <c r="B892" t="s">
        <v>1071</v>
      </c>
      <c r="C892" s="57">
        <v>6977</v>
      </c>
      <c r="D892" s="58">
        <f t="shared" si="52"/>
        <v>0.30514547799914005</v>
      </c>
      <c r="E892" s="59">
        <v>2129</v>
      </c>
      <c r="F892" s="57">
        <v>0</v>
      </c>
      <c r="G892" s="4">
        <v>4</v>
      </c>
      <c r="H892" s="4">
        <v>0</v>
      </c>
      <c r="I892" s="4">
        <v>26</v>
      </c>
      <c r="J892" s="59">
        <v>0</v>
      </c>
      <c r="K892" s="57">
        <v>2768</v>
      </c>
      <c r="L892" s="4">
        <f t="shared" si="53"/>
        <v>1694</v>
      </c>
      <c r="M892" s="64">
        <f t="shared" si="54"/>
        <v>0.61199421965317924</v>
      </c>
      <c r="N892">
        <v>1665</v>
      </c>
      <c r="O892" s="16">
        <f t="shared" si="55"/>
        <v>1.7119244391971666E-2</v>
      </c>
      <c r="P892" s="10">
        <v>29</v>
      </c>
    </row>
    <row r="893" spans="1:16" x14ac:dyDescent="0.4">
      <c r="A893" t="s">
        <v>130</v>
      </c>
      <c r="B893" t="s">
        <v>1072</v>
      </c>
      <c r="C893" s="57">
        <v>7083</v>
      </c>
      <c r="D893" s="58">
        <f t="shared" si="52"/>
        <v>0.32034448679937877</v>
      </c>
      <c r="E893" s="59">
        <v>2269</v>
      </c>
      <c r="F893" s="57">
        <v>0</v>
      </c>
      <c r="G893" s="4">
        <v>0</v>
      </c>
      <c r="H893" s="4">
        <v>0</v>
      </c>
      <c r="I893" s="4">
        <v>14</v>
      </c>
      <c r="J893" s="59">
        <v>0</v>
      </c>
      <c r="K893" s="57">
        <v>2894</v>
      </c>
      <c r="L893" s="4">
        <f t="shared" si="53"/>
        <v>1756</v>
      </c>
      <c r="M893" s="64">
        <f t="shared" si="54"/>
        <v>0.6067726330338632</v>
      </c>
      <c r="N893">
        <v>1711</v>
      </c>
      <c r="O893" s="16">
        <f t="shared" si="55"/>
        <v>2.562642369020501E-2</v>
      </c>
      <c r="P893" s="10">
        <v>45</v>
      </c>
    </row>
    <row r="894" spans="1:16" x14ac:dyDescent="0.4">
      <c r="A894" t="s">
        <v>130</v>
      </c>
      <c r="B894" t="s">
        <v>1073</v>
      </c>
      <c r="C894" s="57">
        <v>7069</v>
      </c>
      <c r="D894" s="58">
        <f t="shared" si="52"/>
        <v>0.4580563021643797</v>
      </c>
      <c r="E894" s="59">
        <v>3238</v>
      </c>
      <c r="F894" s="57">
        <v>0</v>
      </c>
      <c r="G894" s="4">
        <v>5</v>
      </c>
      <c r="H894" s="4">
        <v>15</v>
      </c>
      <c r="I894" s="4">
        <v>0</v>
      </c>
      <c r="J894" s="59">
        <v>0</v>
      </c>
      <c r="K894" s="57">
        <v>2990</v>
      </c>
      <c r="L894" s="4">
        <f t="shared" si="53"/>
        <v>2090</v>
      </c>
      <c r="M894" s="64">
        <f t="shared" si="54"/>
        <v>0.69899665551839463</v>
      </c>
      <c r="N894">
        <v>2050</v>
      </c>
      <c r="O894" s="16">
        <f t="shared" si="55"/>
        <v>1.9138755980861243E-2</v>
      </c>
      <c r="P894" s="10">
        <v>40</v>
      </c>
    </row>
    <row r="895" spans="1:16" x14ac:dyDescent="0.4">
      <c r="A895" t="s">
        <v>130</v>
      </c>
      <c r="B895" t="s">
        <v>1074</v>
      </c>
      <c r="C895" s="57">
        <v>5125</v>
      </c>
      <c r="D895" s="58">
        <f t="shared" si="52"/>
        <v>0.28039024390243905</v>
      </c>
      <c r="E895" s="59">
        <v>1437</v>
      </c>
      <c r="F895" s="57">
        <v>11</v>
      </c>
      <c r="G895" s="4">
        <v>4</v>
      </c>
      <c r="H895" s="4">
        <v>0</v>
      </c>
      <c r="I895" s="4">
        <v>9</v>
      </c>
      <c r="J895" s="59">
        <v>0</v>
      </c>
      <c r="K895" s="57">
        <v>1002</v>
      </c>
      <c r="L895" s="4">
        <f t="shared" si="53"/>
        <v>584</v>
      </c>
      <c r="M895" s="64">
        <f t="shared" si="54"/>
        <v>0.58283433133732532</v>
      </c>
      <c r="N895">
        <v>569</v>
      </c>
      <c r="O895" s="16">
        <f t="shared" si="55"/>
        <v>2.5684931506849314E-2</v>
      </c>
      <c r="P895" s="10">
        <v>15</v>
      </c>
    </row>
    <row r="896" spans="1:16" x14ac:dyDescent="0.4">
      <c r="A896" t="s">
        <v>130</v>
      </c>
      <c r="B896" t="s">
        <v>1075</v>
      </c>
      <c r="C896" s="57">
        <v>4383</v>
      </c>
      <c r="D896" s="58">
        <f t="shared" si="52"/>
        <v>0.47433264887063653</v>
      </c>
      <c r="E896" s="59">
        <v>2079</v>
      </c>
      <c r="F896" s="57">
        <v>0</v>
      </c>
      <c r="G896" s="4">
        <v>1</v>
      </c>
      <c r="H896" s="4">
        <v>0</v>
      </c>
      <c r="I896" s="4">
        <v>9</v>
      </c>
      <c r="J896" s="59">
        <v>0</v>
      </c>
      <c r="K896" s="57">
        <v>1189</v>
      </c>
      <c r="L896" s="4">
        <f t="shared" si="53"/>
        <v>902</v>
      </c>
      <c r="M896" s="64">
        <f t="shared" si="54"/>
        <v>0.75862068965517238</v>
      </c>
      <c r="N896">
        <v>886</v>
      </c>
      <c r="O896" s="16">
        <f t="shared" si="55"/>
        <v>1.7738359201773836E-2</v>
      </c>
      <c r="P896" s="10">
        <v>16</v>
      </c>
    </row>
    <row r="897" spans="1:16" x14ac:dyDescent="0.4">
      <c r="A897" t="s">
        <v>130</v>
      </c>
      <c r="B897" t="s">
        <v>1076</v>
      </c>
      <c r="C897" s="57">
        <v>5273</v>
      </c>
      <c r="D897" s="58">
        <f t="shared" si="52"/>
        <v>0.41740944433908589</v>
      </c>
      <c r="E897" s="59">
        <v>2201</v>
      </c>
      <c r="F897" s="57">
        <v>0</v>
      </c>
      <c r="G897" s="4">
        <v>0</v>
      </c>
      <c r="H897" s="4">
        <v>0</v>
      </c>
      <c r="I897" s="4">
        <v>23</v>
      </c>
      <c r="J897" s="59">
        <v>0</v>
      </c>
      <c r="K897" s="57">
        <v>1147</v>
      </c>
      <c r="L897" s="4">
        <f t="shared" si="53"/>
        <v>798</v>
      </c>
      <c r="M897" s="64">
        <f t="shared" si="54"/>
        <v>0.69572798605056674</v>
      </c>
      <c r="N897">
        <v>773</v>
      </c>
      <c r="O897" s="16">
        <f t="shared" si="55"/>
        <v>3.1328320802005011E-2</v>
      </c>
      <c r="P897" s="10">
        <v>25</v>
      </c>
    </row>
    <row r="898" spans="1:16" x14ac:dyDescent="0.4">
      <c r="A898" t="s">
        <v>130</v>
      </c>
      <c r="B898" t="s">
        <v>1077</v>
      </c>
      <c r="C898" s="57">
        <v>8911</v>
      </c>
      <c r="D898" s="58">
        <f t="shared" si="52"/>
        <v>0.47042980585792843</v>
      </c>
      <c r="E898" s="59">
        <v>4192</v>
      </c>
      <c r="F898" s="57">
        <v>0</v>
      </c>
      <c r="G898" s="4">
        <v>2</v>
      </c>
      <c r="H898" s="4">
        <v>0</v>
      </c>
      <c r="I898" s="4">
        <v>27</v>
      </c>
      <c r="J898" s="59">
        <v>0</v>
      </c>
      <c r="K898" s="57">
        <v>3936</v>
      </c>
      <c r="L898" s="4">
        <f t="shared" si="53"/>
        <v>2710</v>
      </c>
      <c r="M898" s="64">
        <f t="shared" si="54"/>
        <v>0.68851626016260159</v>
      </c>
      <c r="N898">
        <v>2651</v>
      </c>
      <c r="O898" s="16">
        <f t="shared" si="55"/>
        <v>2.1771217712177122E-2</v>
      </c>
      <c r="P898" s="10">
        <v>59</v>
      </c>
    </row>
    <row r="899" spans="1:16" x14ac:dyDescent="0.4">
      <c r="A899" t="s">
        <v>130</v>
      </c>
      <c r="B899" t="s">
        <v>1078</v>
      </c>
      <c r="C899" s="57">
        <v>5143</v>
      </c>
      <c r="D899" s="58">
        <f t="shared" si="52"/>
        <v>0.41901613844059887</v>
      </c>
      <c r="E899" s="59">
        <v>2155</v>
      </c>
      <c r="F899" s="57">
        <v>0</v>
      </c>
      <c r="G899" s="4">
        <v>0</v>
      </c>
      <c r="H899" s="4">
        <v>0</v>
      </c>
      <c r="I899" s="4">
        <v>18</v>
      </c>
      <c r="J899" s="59">
        <v>0</v>
      </c>
      <c r="K899" s="57">
        <v>1243</v>
      </c>
      <c r="L899" s="4">
        <f t="shared" si="53"/>
        <v>847</v>
      </c>
      <c r="M899" s="64">
        <f t="shared" si="54"/>
        <v>0.68141592920353977</v>
      </c>
      <c r="N899">
        <v>835</v>
      </c>
      <c r="O899" s="16">
        <f t="shared" si="55"/>
        <v>1.4167650531286895E-2</v>
      </c>
      <c r="P899" s="10">
        <v>12</v>
      </c>
    </row>
    <row r="900" spans="1:16" x14ac:dyDescent="0.4">
      <c r="A900" t="s">
        <v>130</v>
      </c>
      <c r="B900" t="s">
        <v>1079</v>
      </c>
      <c r="C900" s="57">
        <v>7044</v>
      </c>
      <c r="D900" s="58">
        <f t="shared" ref="D900:D963" si="56">E900/C900</f>
        <v>0.25865985235661554</v>
      </c>
      <c r="E900" s="59">
        <v>1822</v>
      </c>
      <c r="F900" s="57">
        <v>0</v>
      </c>
      <c r="G900" s="4">
        <v>3</v>
      </c>
      <c r="H900" s="4">
        <v>0</v>
      </c>
      <c r="I900" s="4">
        <v>18</v>
      </c>
      <c r="J900" s="59">
        <v>0</v>
      </c>
      <c r="K900" s="57">
        <v>2384</v>
      </c>
      <c r="L900" s="4">
        <f t="shared" ref="L900:L963" si="57">N900+P900</f>
        <v>1343</v>
      </c>
      <c r="M900" s="64">
        <f t="shared" ref="M900:M963" si="58">L900/K900</f>
        <v>0.56333892617449666</v>
      </c>
      <c r="N900">
        <v>1315</v>
      </c>
      <c r="O900" s="16">
        <f t="shared" ref="O900:O963" si="59">P900/L900</f>
        <v>2.084884586746091E-2</v>
      </c>
      <c r="P900" s="10">
        <v>28</v>
      </c>
    </row>
    <row r="901" spans="1:16" x14ac:dyDescent="0.4">
      <c r="A901" t="s">
        <v>130</v>
      </c>
      <c r="B901" t="s">
        <v>1080</v>
      </c>
      <c r="C901" s="57">
        <v>8296</v>
      </c>
      <c r="D901" s="58">
        <f t="shared" si="56"/>
        <v>0.32991803278688525</v>
      </c>
      <c r="E901" s="59">
        <v>2737</v>
      </c>
      <c r="F901" s="57">
        <v>0</v>
      </c>
      <c r="G901" s="4">
        <v>0</v>
      </c>
      <c r="H901" s="4">
        <v>0</v>
      </c>
      <c r="I901" s="4">
        <v>33</v>
      </c>
      <c r="J901" s="59">
        <v>0</v>
      </c>
      <c r="K901" s="57">
        <v>3338</v>
      </c>
      <c r="L901" s="4">
        <f t="shared" si="57"/>
        <v>2037</v>
      </c>
      <c r="M901" s="64">
        <f t="shared" si="58"/>
        <v>0.61024565608148595</v>
      </c>
      <c r="N901">
        <v>2002</v>
      </c>
      <c r="O901" s="16">
        <f t="shared" si="59"/>
        <v>1.7182130584192441E-2</v>
      </c>
      <c r="P901" s="10">
        <v>35</v>
      </c>
    </row>
    <row r="902" spans="1:16" x14ac:dyDescent="0.4">
      <c r="A902" t="s">
        <v>130</v>
      </c>
      <c r="B902" t="s">
        <v>1081</v>
      </c>
      <c r="C902" s="57">
        <v>7288</v>
      </c>
      <c r="D902" s="58">
        <f t="shared" si="56"/>
        <v>0.37170691547749724</v>
      </c>
      <c r="E902" s="59">
        <v>2709</v>
      </c>
      <c r="F902" s="57">
        <v>14</v>
      </c>
      <c r="G902" s="4">
        <v>7</v>
      </c>
      <c r="H902" s="4">
        <v>1</v>
      </c>
      <c r="I902" s="4">
        <v>15</v>
      </c>
      <c r="J902" s="59">
        <v>0</v>
      </c>
      <c r="K902" s="57">
        <v>2713</v>
      </c>
      <c r="L902" s="4">
        <f t="shared" si="57"/>
        <v>1784</v>
      </c>
      <c r="M902" s="64">
        <f t="shared" si="58"/>
        <v>0.65757464061924065</v>
      </c>
      <c r="N902">
        <v>1717</v>
      </c>
      <c r="O902" s="16">
        <f t="shared" si="59"/>
        <v>3.755605381165919E-2</v>
      </c>
      <c r="P902" s="10">
        <v>67</v>
      </c>
    </row>
    <row r="903" spans="1:16" x14ac:dyDescent="0.4">
      <c r="A903" t="s">
        <v>130</v>
      </c>
      <c r="B903" t="s">
        <v>1082</v>
      </c>
      <c r="C903" s="57">
        <v>7334</v>
      </c>
      <c r="D903" s="58">
        <f t="shared" si="56"/>
        <v>0.42146168530133626</v>
      </c>
      <c r="E903" s="59">
        <v>3091</v>
      </c>
      <c r="F903" s="57">
        <v>0</v>
      </c>
      <c r="G903" s="4">
        <v>3</v>
      </c>
      <c r="H903" s="4">
        <v>0</v>
      </c>
      <c r="I903" s="4">
        <v>23</v>
      </c>
      <c r="J903" s="59">
        <v>0</v>
      </c>
      <c r="K903" s="57">
        <v>2200</v>
      </c>
      <c r="L903" s="4">
        <f t="shared" si="57"/>
        <v>1443</v>
      </c>
      <c r="M903" s="64">
        <f t="shared" si="58"/>
        <v>0.65590909090909089</v>
      </c>
      <c r="N903">
        <v>1377</v>
      </c>
      <c r="O903" s="16">
        <f t="shared" si="59"/>
        <v>4.5738045738045741E-2</v>
      </c>
      <c r="P903" s="10">
        <v>66</v>
      </c>
    </row>
    <row r="904" spans="1:16" x14ac:dyDescent="0.4">
      <c r="A904" t="s">
        <v>131</v>
      </c>
      <c r="B904" t="s">
        <v>1083</v>
      </c>
      <c r="C904" s="57">
        <v>8375</v>
      </c>
      <c r="D904" s="58">
        <f t="shared" si="56"/>
        <v>0.23092537313432837</v>
      </c>
      <c r="E904" s="59">
        <v>1934</v>
      </c>
      <c r="F904" s="57">
        <v>0</v>
      </c>
      <c r="G904" s="4">
        <v>2</v>
      </c>
      <c r="H904" s="4">
        <v>0</v>
      </c>
      <c r="I904" s="4">
        <v>26</v>
      </c>
      <c r="J904" s="59">
        <v>0</v>
      </c>
      <c r="K904" s="57">
        <v>1268</v>
      </c>
      <c r="L904" s="4">
        <f t="shared" si="57"/>
        <v>784</v>
      </c>
      <c r="M904" s="64">
        <f t="shared" si="58"/>
        <v>0.6182965299684543</v>
      </c>
      <c r="N904">
        <v>765</v>
      </c>
      <c r="O904" s="16">
        <f t="shared" si="59"/>
        <v>2.423469387755102E-2</v>
      </c>
      <c r="P904" s="10">
        <v>19</v>
      </c>
    </row>
    <row r="905" spans="1:16" x14ac:dyDescent="0.4">
      <c r="A905" t="s">
        <v>131</v>
      </c>
      <c r="B905" t="s">
        <v>1084</v>
      </c>
      <c r="C905" s="57">
        <v>7075</v>
      </c>
      <c r="D905" s="58">
        <f t="shared" si="56"/>
        <v>0.13681978798586572</v>
      </c>
      <c r="E905" s="59">
        <v>968</v>
      </c>
      <c r="F905" s="57">
        <v>0</v>
      </c>
      <c r="G905" s="4">
        <v>0</v>
      </c>
      <c r="H905" s="4">
        <v>0</v>
      </c>
      <c r="I905" s="4">
        <v>4</v>
      </c>
      <c r="J905" s="59">
        <v>0</v>
      </c>
      <c r="K905" s="57">
        <v>737</v>
      </c>
      <c r="L905" s="4">
        <f t="shared" si="57"/>
        <v>412</v>
      </c>
      <c r="M905" s="64">
        <f t="shared" si="58"/>
        <v>0.55902306648575306</v>
      </c>
      <c r="N905">
        <v>404</v>
      </c>
      <c r="O905" s="16">
        <f t="shared" si="59"/>
        <v>1.9417475728155338E-2</v>
      </c>
      <c r="P905" s="10">
        <v>8</v>
      </c>
    </row>
    <row r="906" spans="1:16" x14ac:dyDescent="0.4">
      <c r="A906" t="s">
        <v>131</v>
      </c>
      <c r="B906" t="s">
        <v>1085</v>
      </c>
      <c r="C906" s="57">
        <v>7151</v>
      </c>
      <c r="D906" s="58">
        <f t="shared" si="56"/>
        <v>0.25604810516011745</v>
      </c>
      <c r="E906" s="59">
        <v>1831</v>
      </c>
      <c r="F906" s="57">
        <v>0</v>
      </c>
      <c r="G906" s="4">
        <v>1</v>
      </c>
      <c r="H906" s="4">
        <v>6</v>
      </c>
      <c r="I906" s="4">
        <v>0</v>
      </c>
      <c r="J906" s="59">
        <v>0</v>
      </c>
      <c r="K906" s="57">
        <v>1108</v>
      </c>
      <c r="L906" s="4">
        <f t="shared" si="57"/>
        <v>761</v>
      </c>
      <c r="M906" s="64">
        <f t="shared" si="58"/>
        <v>0.68682310469314078</v>
      </c>
      <c r="N906">
        <v>738</v>
      </c>
      <c r="O906" s="16">
        <f t="shared" si="59"/>
        <v>3.0223390275952694E-2</v>
      </c>
      <c r="P906" s="10">
        <v>23</v>
      </c>
    </row>
    <row r="907" spans="1:16" x14ac:dyDescent="0.4">
      <c r="A907" t="s">
        <v>131</v>
      </c>
      <c r="B907" t="s">
        <v>1086</v>
      </c>
      <c r="C907" s="57">
        <v>7920</v>
      </c>
      <c r="D907" s="58">
        <f t="shared" si="56"/>
        <v>0.28851010101010099</v>
      </c>
      <c r="E907" s="59">
        <v>2285</v>
      </c>
      <c r="F907" s="57">
        <v>0</v>
      </c>
      <c r="G907" s="4">
        <v>4</v>
      </c>
      <c r="H907" s="4">
        <v>0</v>
      </c>
      <c r="I907" s="4">
        <v>29</v>
      </c>
      <c r="J907" s="59">
        <v>0</v>
      </c>
      <c r="K907" s="57">
        <v>1462</v>
      </c>
      <c r="L907" s="4">
        <f t="shared" si="57"/>
        <v>954</v>
      </c>
      <c r="M907" s="64">
        <f t="shared" si="58"/>
        <v>0.65253077975376195</v>
      </c>
      <c r="N907">
        <v>933</v>
      </c>
      <c r="O907" s="16">
        <f t="shared" si="59"/>
        <v>2.20125786163522E-2</v>
      </c>
      <c r="P907" s="10">
        <v>21</v>
      </c>
    </row>
    <row r="908" spans="1:16" x14ac:dyDescent="0.4">
      <c r="A908" t="s">
        <v>131</v>
      </c>
      <c r="B908" t="s">
        <v>1087</v>
      </c>
      <c r="C908" s="57">
        <v>8124</v>
      </c>
      <c r="D908" s="58">
        <f t="shared" si="56"/>
        <v>0.18968488429345151</v>
      </c>
      <c r="E908" s="59">
        <v>1541</v>
      </c>
      <c r="F908" s="57">
        <v>0</v>
      </c>
      <c r="G908" s="4">
        <v>2</v>
      </c>
      <c r="H908" s="4">
        <v>0</v>
      </c>
      <c r="I908" s="4">
        <v>13</v>
      </c>
      <c r="J908" s="59">
        <v>0</v>
      </c>
      <c r="K908" s="57">
        <v>978</v>
      </c>
      <c r="L908" s="4">
        <f t="shared" si="57"/>
        <v>599</v>
      </c>
      <c r="M908" s="64">
        <f t="shared" si="58"/>
        <v>0.61247443762781184</v>
      </c>
      <c r="N908">
        <v>585</v>
      </c>
      <c r="O908" s="16">
        <f t="shared" si="59"/>
        <v>2.337228714524207E-2</v>
      </c>
      <c r="P908" s="10">
        <v>14</v>
      </c>
    </row>
    <row r="909" spans="1:16" x14ac:dyDescent="0.4">
      <c r="A909" t="s">
        <v>131</v>
      </c>
      <c r="B909" t="s">
        <v>1088</v>
      </c>
      <c r="C909" s="57">
        <v>10187</v>
      </c>
      <c r="D909" s="58">
        <f t="shared" si="56"/>
        <v>0.2293118680671444</v>
      </c>
      <c r="E909" s="59">
        <v>2336</v>
      </c>
      <c r="F909" s="57">
        <v>0</v>
      </c>
      <c r="G909" s="4">
        <v>6</v>
      </c>
      <c r="H909" s="4">
        <v>0</v>
      </c>
      <c r="I909" s="4">
        <v>25</v>
      </c>
      <c r="J909" s="59">
        <v>0</v>
      </c>
      <c r="K909" s="57">
        <v>1569</v>
      </c>
      <c r="L909" s="4">
        <f t="shared" si="57"/>
        <v>932</v>
      </c>
      <c r="M909" s="64">
        <f t="shared" si="58"/>
        <v>0.59400892288081586</v>
      </c>
      <c r="N909">
        <v>902</v>
      </c>
      <c r="O909" s="16">
        <f t="shared" si="59"/>
        <v>3.2188841201716736E-2</v>
      </c>
      <c r="P909" s="10">
        <v>30</v>
      </c>
    </row>
    <row r="910" spans="1:16" x14ac:dyDescent="0.4">
      <c r="A910" t="s">
        <v>131</v>
      </c>
      <c r="B910" t="s">
        <v>1089</v>
      </c>
      <c r="C910" s="57">
        <v>8964</v>
      </c>
      <c r="D910" s="58">
        <f t="shared" si="56"/>
        <v>0.20214190093708165</v>
      </c>
      <c r="E910" s="59">
        <v>1812</v>
      </c>
      <c r="F910" s="57">
        <v>0</v>
      </c>
      <c r="G910" s="4">
        <v>2</v>
      </c>
      <c r="H910" s="4">
        <v>0</v>
      </c>
      <c r="I910" s="4">
        <v>16</v>
      </c>
      <c r="J910" s="59">
        <v>0</v>
      </c>
      <c r="K910" s="57">
        <v>1276</v>
      </c>
      <c r="L910" s="4">
        <f t="shared" si="57"/>
        <v>699</v>
      </c>
      <c r="M910" s="64">
        <f t="shared" si="58"/>
        <v>0.54780564263322884</v>
      </c>
      <c r="N910">
        <v>679</v>
      </c>
      <c r="O910" s="16">
        <f t="shared" si="59"/>
        <v>2.8612303290414878E-2</v>
      </c>
      <c r="P910" s="10">
        <v>20</v>
      </c>
    </row>
    <row r="911" spans="1:16" x14ac:dyDescent="0.4">
      <c r="A911" t="s">
        <v>131</v>
      </c>
      <c r="B911" t="s">
        <v>429</v>
      </c>
      <c r="C911" s="57">
        <v>8738</v>
      </c>
      <c r="D911" s="58">
        <f t="shared" si="56"/>
        <v>0.286678873884184</v>
      </c>
      <c r="E911" s="59">
        <v>2505</v>
      </c>
      <c r="F911" s="57">
        <v>0</v>
      </c>
      <c r="G911" s="4">
        <v>4</v>
      </c>
      <c r="H911" s="4">
        <v>1</v>
      </c>
      <c r="I911" s="4">
        <v>15</v>
      </c>
      <c r="J911" s="59">
        <v>0</v>
      </c>
      <c r="K911" s="57">
        <v>1316</v>
      </c>
      <c r="L911" s="4">
        <f t="shared" si="57"/>
        <v>894</v>
      </c>
      <c r="M911" s="64">
        <f t="shared" si="58"/>
        <v>0.67933130699088151</v>
      </c>
      <c r="N911">
        <v>879</v>
      </c>
      <c r="O911" s="16">
        <f t="shared" si="59"/>
        <v>1.6778523489932886E-2</v>
      </c>
      <c r="P911" s="10">
        <v>15</v>
      </c>
    </row>
    <row r="912" spans="1:16" x14ac:dyDescent="0.4">
      <c r="A912" t="s">
        <v>131</v>
      </c>
      <c r="B912" t="s">
        <v>1090</v>
      </c>
      <c r="C912" s="57">
        <v>9047</v>
      </c>
      <c r="D912" s="58">
        <f t="shared" si="56"/>
        <v>0.26837625732286946</v>
      </c>
      <c r="E912" s="59">
        <v>2428</v>
      </c>
      <c r="F912" s="57">
        <v>0</v>
      </c>
      <c r="G912" s="4">
        <v>1</v>
      </c>
      <c r="H912" s="4">
        <v>0</v>
      </c>
      <c r="I912" s="4">
        <v>25</v>
      </c>
      <c r="J912" s="59">
        <v>0</v>
      </c>
      <c r="K912" s="57">
        <v>1500</v>
      </c>
      <c r="L912" s="4">
        <f t="shared" si="57"/>
        <v>951</v>
      </c>
      <c r="M912" s="64">
        <f t="shared" si="58"/>
        <v>0.63400000000000001</v>
      </c>
      <c r="N912">
        <v>928</v>
      </c>
      <c r="O912" s="16">
        <f t="shared" si="59"/>
        <v>2.4185068349106203E-2</v>
      </c>
      <c r="P912" s="10">
        <v>23</v>
      </c>
    </row>
    <row r="913" spans="1:16" x14ac:dyDescent="0.4">
      <c r="A913" t="s">
        <v>131</v>
      </c>
      <c r="B913" t="s">
        <v>1091</v>
      </c>
      <c r="C913" s="57">
        <v>8072</v>
      </c>
      <c r="D913" s="58">
        <f t="shared" si="56"/>
        <v>0.1669970267591675</v>
      </c>
      <c r="E913" s="59">
        <v>1348</v>
      </c>
      <c r="F913" s="57">
        <v>0</v>
      </c>
      <c r="G913" s="4">
        <v>1</v>
      </c>
      <c r="H913" s="4">
        <v>0</v>
      </c>
      <c r="I913" s="4">
        <v>21</v>
      </c>
      <c r="J913" s="59">
        <v>0</v>
      </c>
      <c r="K913" s="57">
        <v>879</v>
      </c>
      <c r="L913" s="4">
        <f t="shared" si="57"/>
        <v>516</v>
      </c>
      <c r="M913" s="64">
        <f t="shared" si="58"/>
        <v>0.58703071672354945</v>
      </c>
      <c r="N913">
        <v>494</v>
      </c>
      <c r="O913" s="16">
        <f t="shared" si="59"/>
        <v>4.2635658914728682E-2</v>
      </c>
      <c r="P913" s="10">
        <v>22</v>
      </c>
    </row>
    <row r="914" spans="1:16" x14ac:dyDescent="0.4">
      <c r="A914" t="s">
        <v>131</v>
      </c>
      <c r="B914" t="s">
        <v>1092</v>
      </c>
      <c r="C914" s="57">
        <v>8553</v>
      </c>
      <c r="D914" s="58">
        <f t="shared" si="56"/>
        <v>0.15573482988425114</v>
      </c>
      <c r="E914" s="59">
        <v>1332</v>
      </c>
      <c r="F914" s="57">
        <v>0</v>
      </c>
      <c r="G914" s="4">
        <v>2</v>
      </c>
      <c r="H914" s="4">
        <v>0</v>
      </c>
      <c r="I914" s="4">
        <v>11</v>
      </c>
      <c r="J914" s="59">
        <v>0</v>
      </c>
      <c r="K914" s="57">
        <v>893</v>
      </c>
      <c r="L914" s="4">
        <f t="shared" si="57"/>
        <v>556</v>
      </c>
      <c r="M914" s="64">
        <f t="shared" si="58"/>
        <v>0.62262038073908177</v>
      </c>
      <c r="N914">
        <v>546</v>
      </c>
      <c r="O914" s="16">
        <f t="shared" si="59"/>
        <v>1.7985611510791366E-2</v>
      </c>
      <c r="P914" s="10">
        <v>10</v>
      </c>
    </row>
    <row r="915" spans="1:16" x14ac:dyDescent="0.4">
      <c r="A915" t="s">
        <v>131</v>
      </c>
      <c r="B915" t="s">
        <v>1093</v>
      </c>
      <c r="C915" s="57">
        <v>8464</v>
      </c>
      <c r="D915" s="58">
        <f t="shared" si="56"/>
        <v>0.20888468809073724</v>
      </c>
      <c r="E915" s="59">
        <v>1768</v>
      </c>
      <c r="F915" s="57">
        <v>0</v>
      </c>
      <c r="G915" s="4">
        <v>0</v>
      </c>
      <c r="H915" s="4">
        <v>0</v>
      </c>
      <c r="I915" s="4">
        <v>7</v>
      </c>
      <c r="J915" s="59">
        <v>0</v>
      </c>
      <c r="K915" s="57">
        <v>1073</v>
      </c>
      <c r="L915" s="4">
        <f t="shared" si="57"/>
        <v>678</v>
      </c>
      <c r="M915" s="64">
        <f t="shared" si="58"/>
        <v>0.63187325256290772</v>
      </c>
      <c r="N915">
        <v>658</v>
      </c>
      <c r="O915" s="16">
        <f t="shared" si="59"/>
        <v>2.9498525073746312E-2</v>
      </c>
      <c r="P915" s="10">
        <v>20</v>
      </c>
    </row>
    <row r="916" spans="1:16" x14ac:dyDescent="0.4">
      <c r="A916" t="s">
        <v>132</v>
      </c>
      <c r="B916" t="s">
        <v>437</v>
      </c>
      <c r="C916" s="57">
        <v>2241</v>
      </c>
      <c r="D916" s="58">
        <f t="shared" si="56"/>
        <v>0.46943328871039713</v>
      </c>
      <c r="E916" s="59">
        <v>1052</v>
      </c>
      <c r="F916" s="57">
        <v>0</v>
      </c>
      <c r="G916" s="4">
        <v>0</v>
      </c>
      <c r="H916" s="4">
        <v>0</v>
      </c>
      <c r="I916" s="4">
        <v>3</v>
      </c>
      <c r="J916" s="59">
        <v>0</v>
      </c>
      <c r="K916" s="57">
        <v>484</v>
      </c>
      <c r="L916" s="4">
        <f t="shared" si="57"/>
        <v>319</v>
      </c>
      <c r="M916" s="64">
        <f t="shared" si="58"/>
        <v>0.65909090909090906</v>
      </c>
      <c r="N916">
        <v>312</v>
      </c>
      <c r="O916" s="16">
        <f t="shared" si="59"/>
        <v>2.1943573667711599E-2</v>
      </c>
      <c r="P916" s="10">
        <v>7</v>
      </c>
    </row>
    <row r="917" spans="1:16" x14ac:dyDescent="0.4">
      <c r="A917" t="s">
        <v>132</v>
      </c>
      <c r="B917" t="s">
        <v>1094</v>
      </c>
      <c r="C917" s="57">
        <v>2282</v>
      </c>
      <c r="D917" s="58">
        <f t="shared" si="56"/>
        <v>0.4750219106047327</v>
      </c>
      <c r="E917" s="59">
        <v>1084</v>
      </c>
      <c r="F917" s="57">
        <v>0</v>
      </c>
      <c r="G917" s="4">
        <v>0</v>
      </c>
      <c r="H917" s="4">
        <v>0</v>
      </c>
      <c r="I917" s="4">
        <v>7</v>
      </c>
      <c r="J917" s="59">
        <v>0</v>
      </c>
      <c r="K917" s="57">
        <v>559</v>
      </c>
      <c r="L917" s="4">
        <f t="shared" si="57"/>
        <v>398</v>
      </c>
      <c r="M917" s="64">
        <f t="shared" si="58"/>
        <v>0.71198568872987478</v>
      </c>
      <c r="N917">
        <v>388</v>
      </c>
      <c r="O917" s="16">
        <f t="shared" si="59"/>
        <v>2.5125628140703519E-2</v>
      </c>
      <c r="P917" s="10">
        <v>10</v>
      </c>
    </row>
    <row r="918" spans="1:16" x14ac:dyDescent="0.4">
      <c r="A918" t="s">
        <v>132</v>
      </c>
      <c r="B918" t="s">
        <v>1095</v>
      </c>
      <c r="C918" s="57">
        <v>5658</v>
      </c>
      <c r="D918" s="58">
        <f t="shared" si="56"/>
        <v>0.38865323435843052</v>
      </c>
      <c r="E918" s="59">
        <v>2199</v>
      </c>
      <c r="F918" s="57">
        <v>0</v>
      </c>
      <c r="G918" s="4">
        <v>2</v>
      </c>
      <c r="H918" s="4">
        <v>0</v>
      </c>
      <c r="I918" s="4">
        <v>5</v>
      </c>
      <c r="J918" s="59">
        <v>0</v>
      </c>
      <c r="K918" s="57">
        <v>1259</v>
      </c>
      <c r="L918" s="4">
        <f t="shared" si="57"/>
        <v>825</v>
      </c>
      <c r="M918" s="64">
        <f t="shared" si="58"/>
        <v>0.65528196981731535</v>
      </c>
      <c r="N918">
        <v>802</v>
      </c>
      <c r="O918" s="16">
        <f t="shared" si="59"/>
        <v>2.7878787878787878E-2</v>
      </c>
      <c r="P918" s="10">
        <v>23</v>
      </c>
    </row>
    <row r="919" spans="1:16" x14ac:dyDescent="0.4">
      <c r="A919" t="s">
        <v>132</v>
      </c>
      <c r="B919" t="s">
        <v>1096</v>
      </c>
      <c r="C919" s="57">
        <v>2000</v>
      </c>
      <c r="D919" s="58">
        <f t="shared" si="56"/>
        <v>0.432</v>
      </c>
      <c r="E919" s="59">
        <v>864</v>
      </c>
      <c r="F919" s="57">
        <v>0</v>
      </c>
      <c r="G919" s="4">
        <v>0</v>
      </c>
      <c r="H919" s="4">
        <v>0</v>
      </c>
      <c r="I919" s="4">
        <v>2</v>
      </c>
      <c r="J919" s="59">
        <v>0</v>
      </c>
      <c r="K919" s="57">
        <v>428</v>
      </c>
      <c r="L919" s="4">
        <f t="shared" si="57"/>
        <v>287</v>
      </c>
      <c r="M919" s="64">
        <f t="shared" si="58"/>
        <v>0.67056074766355145</v>
      </c>
      <c r="N919">
        <v>279</v>
      </c>
      <c r="O919" s="16">
        <f t="shared" si="59"/>
        <v>2.7874564459930314E-2</v>
      </c>
      <c r="P919" s="10">
        <v>8</v>
      </c>
    </row>
    <row r="920" spans="1:16" x14ac:dyDescent="0.4">
      <c r="A920" t="s">
        <v>132</v>
      </c>
      <c r="B920" t="s">
        <v>1097</v>
      </c>
      <c r="C920" s="57">
        <v>3793</v>
      </c>
      <c r="D920" s="58">
        <f t="shared" si="56"/>
        <v>0.37938307408383865</v>
      </c>
      <c r="E920" s="59">
        <v>1439</v>
      </c>
      <c r="F920" s="57">
        <v>0</v>
      </c>
      <c r="G920" s="4">
        <v>0</v>
      </c>
      <c r="H920" s="4">
        <v>0</v>
      </c>
      <c r="I920" s="4">
        <v>6</v>
      </c>
      <c r="J920" s="59">
        <v>0</v>
      </c>
      <c r="K920" s="57">
        <v>762</v>
      </c>
      <c r="L920" s="4">
        <f t="shared" si="57"/>
        <v>476</v>
      </c>
      <c r="M920" s="64">
        <f t="shared" si="58"/>
        <v>0.62467191601049865</v>
      </c>
      <c r="N920">
        <v>461</v>
      </c>
      <c r="O920" s="16">
        <f t="shared" si="59"/>
        <v>3.1512605042016806E-2</v>
      </c>
      <c r="P920" s="10">
        <v>15</v>
      </c>
    </row>
    <row r="921" spans="1:16" x14ac:dyDescent="0.4">
      <c r="A921" t="s">
        <v>132</v>
      </c>
      <c r="B921" t="s">
        <v>1098</v>
      </c>
      <c r="C921" s="57">
        <v>2181</v>
      </c>
      <c r="D921" s="58">
        <f t="shared" si="56"/>
        <v>0.3970655662540119</v>
      </c>
      <c r="E921" s="59">
        <v>866</v>
      </c>
      <c r="F921" s="57">
        <v>0</v>
      </c>
      <c r="G921" s="4">
        <v>2</v>
      </c>
      <c r="H921" s="4">
        <v>0</v>
      </c>
      <c r="I921" s="4">
        <v>10</v>
      </c>
      <c r="J921" s="59">
        <v>0</v>
      </c>
      <c r="K921" s="57">
        <v>365</v>
      </c>
      <c r="L921" s="4">
        <f t="shared" si="57"/>
        <v>195</v>
      </c>
      <c r="M921" s="64">
        <f t="shared" si="58"/>
        <v>0.53424657534246578</v>
      </c>
      <c r="N921">
        <v>191</v>
      </c>
      <c r="O921" s="16">
        <f t="shared" si="59"/>
        <v>2.0512820512820513E-2</v>
      </c>
      <c r="P921" s="10">
        <v>4</v>
      </c>
    </row>
    <row r="922" spans="1:16" x14ac:dyDescent="0.4">
      <c r="A922" t="s">
        <v>132</v>
      </c>
      <c r="B922" t="s">
        <v>1099</v>
      </c>
      <c r="C922" s="57">
        <v>2091</v>
      </c>
      <c r="D922" s="58">
        <f t="shared" si="56"/>
        <v>0.39072214251554283</v>
      </c>
      <c r="E922" s="59">
        <v>817</v>
      </c>
      <c r="F922" s="57">
        <v>0</v>
      </c>
      <c r="G922" s="4">
        <v>0</v>
      </c>
      <c r="H922" s="4">
        <v>0</v>
      </c>
      <c r="I922" s="4">
        <v>8</v>
      </c>
      <c r="J922" s="59">
        <v>0</v>
      </c>
      <c r="K922" s="57">
        <v>501</v>
      </c>
      <c r="L922" s="4">
        <f t="shared" si="57"/>
        <v>286</v>
      </c>
      <c r="M922" s="64">
        <f t="shared" si="58"/>
        <v>0.57085828343313372</v>
      </c>
      <c r="N922">
        <v>280</v>
      </c>
      <c r="O922" s="16">
        <f t="shared" si="59"/>
        <v>2.097902097902098E-2</v>
      </c>
      <c r="P922" s="10">
        <v>6</v>
      </c>
    </row>
    <row r="923" spans="1:16" x14ac:dyDescent="0.4">
      <c r="A923" t="s">
        <v>132</v>
      </c>
      <c r="B923" t="s">
        <v>1100</v>
      </c>
      <c r="C923" s="57">
        <v>3974</v>
      </c>
      <c r="D923" s="58">
        <f t="shared" si="56"/>
        <v>0.33920483140412683</v>
      </c>
      <c r="E923" s="59">
        <v>1348</v>
      </c>
      <c r="F923" s="57">
        <v>0</v>
      </c>
      <c r="G923" s="4">
        <v>4</v>
      </c>
      <c r="H923" s="4">
        <v>0</v>
      </c>
      <c r="I923" s="4">
        <v>6</v>
      </c>
      <c r="J923" s="59">
        <v>0</v>
      </c>
      <c r="K923" s="57">
        <v>1063</v>
      </c>
      <c r="L923" s="4">
        <f t="shared" si="57"/>
        <v>621</v>
      </c>
      <c r="M923" s="64">
        <f t="shared" si="58"/>
        <v>0.58419567262464722</v>
      </c>
      <c r="N923">
        <v>608</v>
      </c>
      <c r="O923" s="16">
        <f t="shared" si="59"/>
        <v>2.0933977455716585E-2</v>
      </c>
      <c r="P923" s="10">
        <v>13</v>
      </c>
    </row>
    <row r="924" spans="1:16" x14ac:dyDescent="0.4">
      <c r="A924" t="s">
        <v>132</v>
      </c>
      <c r="B924" t="s">
        <v>1101</v>
      </c>
      <c r="C924" s="57">
        <v>6688</v>
      </c>
      <c r="D924" s="58">
        <f t="shared" si="56"/>
        <v>0.41880980861244022</v>
      </c>
      <c r="E924" s="59">
        <v>2801</v>
      </c>
      <c r="F924" s="57">
        <v>0</v>
      </c>
      <c r="G924" s="4">
        <v>5</v>
      </c>
      <c r="H924" s="4">
        <v>0</v>
      </c>
      <c r="I924" s="4">
        <v>5</v>
      </c>
      <c r="J924" s="59">
        <v>0</v>
      </c>
      <c r="K924" s="57">
        <v>1312</v>
      </c>
      <c r="L924" s="4">
        <f t="shared" si="57"/>
        <v>860</v>
      </c>
      <c r="M924" s="64">
        <f t="shared" si="58"/>
        <v>0.65548780487804881</v>
      </c>
      <c r="N924">
        <v>849</v>
      </c>
      <c r="O924" s="16">
        <f t="shared" si="59"/>
        <v>1.2790697674418604E-2</v>
      </c>
      <c r="P924" s="10">
        <v>11</v>
      </c>
    </row>
    <row r="925" spans="1:16" x14ac:dyDescent="0.4">
      <c r="A925" t="s">
        <v>132</v>
      </c>
      <c r="B925" t="s">
        <v>1102</v>
      </c>
      <c r="C925" s="57">
        <v>4766</v>
      </c>
      <c r="D925" s="58">
        <f t="shared" si="56"/>
        <v>0.46433067561896768</v>
      </c>
      <c r="E925" s="59">
        <v>2213</v>
      </c>
      <c r="F925" s="57">
        <v>0</v>
      </c>
      <c r="G925" s="4">
        <v>1</v>
      </c>
      <c r="H925" s="4">
        <v>0</v>
      </c>
      <c r="I925" s="4">
        <v>9</v>
      </c>
      <c r="J925" s="59">
        <v>0</v>
      </c>
      <c r="K925" s="57">
        <v>1203</v>
      </c>
      <c r="L925" s="4">
        <f t="shared" si="57"/>
        <v>809</v>
      </c>
      <c r="M925" s="64">
        <f t="shared" si="58"/>
        <v>0.67248545303408147</v>
      </c>
      <c r="N925">
        <v>793</v>
      </c>
      <c r="O925" s="16">
        <f t="shared" si="59"/>
        <v>1.9777503090234856E-2</v>
      </c>
      <c r="P925" s="10">
        <v>16</v>
      </c>
    </row>
    <row r="926" spans="1:16" x14ac:dyDescent="0.4">
      <c r="A926" t="s">
        <v>132</v>
      </c>
      <c r="B926" t="s">
        <v>1103</v>
      </c>
      <c r="C926" s="57">
        <v>4024</v>
      </c>
      <c r="D926" s="58">
        <f t="shared" si="56"/>
        <v>0.34666998011928429</v>
      </c>
      <c r="E926" s="59">
        <v>1395</v>
      </c>
      <c r="F926" s="57">
        <v>0</v>
      </c>
      <c r="G926" s="4">
        <v>4</v>
      </c>
      <c r="H926" s="4">
        <v>0</v>
      </c>
      <c r="I926" s="4">
        <v>9</v>
      </c>
      <c r="J926" s="59">
        <v>0</v>
      </c>
      <c r="K926" s="57">
        <v>941</v>
      </c>
      <c r="L926" s="4">
        <f t="shared" si="57"/>
        <v>579</v>
      </c>
      <c r="M926" s="64">
        <f t="shared" si="58"/>
        <v>0.61530286928799149</v>
      </c>
      <c r="N926">
        <v>562</v>
      </c>
      <c r="O926" s="16">
        <f t="shared" si="59"/>
        <v>2.9360967184801381E-2</v>
      </c>
      <c r="P926" s="10">
        <v>17</v>
      </c>
    </row>
    <row r="927" spans="1:16" x14ac:dyDescent="0.4">
      <c r="A927" t="s">
        <v>132</v>
      </c>
      <c r="B927" t="s">
        <v>1104</v>
      </c>
      <c r="C927" s="57">
        <v>4470</v>
      </c>
      <c r="D927" s="58">
        <f t="shared" si="56"/>
        <v>0.46756152125279643</v>
      </c>
      <c r="E927" s="59">
        <v>2090</v>
      </c>
      <c r="F927" s="57">
        <v>0</v>
      </c>
      <c r="G927" s="4">
        <v>1</v>
      </c>
      <c r="H927" s="4">
        <v>0</v>
      </c>
      <c r="I927" s="4">
        <v>6</v>
      </c>
      <c r="J927" s="59">
        <v>0</v>
      </c>
      <c r="K927" s="57">
        <v>1096</v>
      </c>
      <c r="L927" s="4">
        <f t="shared" si="57"/>
        <v>753</v>
      </c>
      <c r="M927" s="64">
        <f t="shared" si="58"/>
        <v>0.68704379562043794</v>
      </c>
      <c r="N927">
        <v>735</v>
      </c>
      <c r="O927" s="16">
        <f t="shared" si="59"/>
        <v>2.3904382470119521E-2</v>
      </c>
      <c r="P927" s="10">
        <v>18</v>
      </c>
    </row>
    <row r="928" spans="1:16" x14ac:dyDescent="0.4">
      <c r="A928" t="s">
        <v>132</v>
      </c>
      <c r="B928" t="s">
        <v>1105</v>
      </c>
      <c r="C928" s="57">
        <v>6245</v>
      </c>
      <c r="D928" s="58">
        <f t="shared" si="56"/>
        <v>0.40080064051240993</v>
      </c>
      <c r="E928" s="59">
        <v>2503</v>
      </c>
      <c r="F928" s="57">
        <v>0</v>
      </c>
      <c r="G928" s="4">
        <v>1</v>
      </c>
      <c r="H928" s="4">
        <v>0</v>
      </c>
      <c r="I928" s="4">
        <v>11</v>
      </c>
      <c r="J928" s="59">
        <v>0</v>
      </c>
      <c r="K928" s="57">
        <v>1317</v>
      </c>
      <c r="L928" s="4">
        <f t="shared" si="57"/>
        <v>843</v>
      </c>
      <c r="M928" s="64">
        <f t="shared" si="58"/>
        <v>0.64009111617312076</v>
      </c>
      <c r="N928">
        <v>823</v>
      </c>
      <c r="O928" s="16">
        <f t="shared" si="59"/>
        <v>2.3724792408066429E-2</v>
      </c>
      <c r="P928" s="10">
        <v>20</v>
      </c>
    </row>
    <row r="929" spans="1:16" x14ac:dyDescent="0.4">
      <c r="A929" t="s">
        <v>132</v>
      </c>
      <c r="B929" t="s">
        <v>1106</v>
      </c>
      <c r="C929" s="57">
        <v>2329</v>
      </c>
      <c r="D929" s="58">
        <f t="shared" si="56"/>
        <v>0.37269214255045086</v>
      </c>
      <c r="E929" s="59">
        <v>868</v>
      </c>
      <c r="F929" s="57">
        <v>0</v>
      </c>
      <c r="G929" s="4">
        <v>1</v>
      </c>
      <c r="H929" s="4">
        <v>0</v>
      </c>
      <c r="I929" s="4">
        <v>1</v>
      </c>
      <c r="J929" s="59">
        <v>0</v>
      </c>
      <c r="K929" s="57">
        <v>475</v>
      </c>
      <c r="L929" s="4">
        <f t="shared" si="57"/>
        <v>287</v>
      </c>
      <c r="M929" s="64">
        <f t="shared" si="58"/>
        <v>0.60421052631578942</v>
      </c>
      <c r="N929">
        <v>280</v>
      </c>
      <c r="O929" s="16">
        <f t="shared" si="59"/>
        <v>2.4390243902439025E-2</v>
      </c>
      <c r="P929" s="10">
        <v>7</v>
      </c>
    </row>
    <row r="930" spans="1:16" x14ac:dyDescent="0.4">
      <c r="A930" t="s">
        <v>132</v>
      </c>
      <c r="B930" t="s">
        <v>1107</v>
      </c>
      <c r="C930" s="57">
        <v>4104</v>
      </c>
      <c r="D930" s="58">
        <f t="shared" si="56"/>
        <v>0.44493177387914229</v>
      </c>
      <c r="E930" s="59">
        <v>1826</v>
      </c>
      <c r="F930" s="57">
        <v>0</v>
      </c>
      <c r="G930" s="4">
        <v>0</v>
      </c>
      <c r="H930" s="4">
        <v>0</v>
      </c>
      <c r="I930" s="4">
        <v>5</v>
      </c>
      <c r="J930" s="59">
        <v>0</v>
      </c>
      <c r="K930" s="57">
        <v>1056</v>
      </c>
      <c r="L930" s="4">
        <f t="shared" si="57"/>
        <v>711</v>
      </c>
      <c r="M930" s="64">
        <f t="shared" si="58"/>
        <v>0.67329545454545459</v>
      </c>
      <c r="N930">
        <v>697</v>
      </c>
      <c r="O930" s="16">
        <f t="shared" si="59"/>
        <v>1.969057665260197E-2</v>
      </c>
      <c r="P930" s="10">
        <v>14</v>
      </c>
    </row>
    <row r="931" spans="1:16" x14ac:dyDescent="0.4">
      <c r="A931" t="s">
        <v>132</v>
      </c>
      <c r="B931" t="s">
        <v>1108</v>
      </c>
      <c r="C931" s="57">
        <v>4125</v>
      </c>
      <c r="D931" s="58">
        <f t="shared" si="56"/>
        <v>0.30157575757575755</v>
      </c>
      <c r="E931" s="59">
        <v>1244</v>
      </c>
      <c r="F931" s="57">
        <v>0</v>
      </c>
      <c r="G931" s="4">
        <v>1</v>
      </c>
      <c r="H931" s="4">
        <v>0</v>
      </c>
      <c r="I931" s="4">
        <v>4</v>
      </c>
      <c r="J931" s="59">
        <v>0</v>
      </c>
      <c r="K931" s="57">
        <v>993</v>
      </c>
      <c r="L931" s="4">
        <f t="shared" si="57"/>
        <v>560</v>
      </c>
      <c r="M931" s="64">
        <f t="shared" si="58"/>
        <v>0.56394763343403831</v>
      </c>
      <c r="N931">
        <v>544</v>
      </c>
      <c r="O931" s="16">
        <f t="shared" si="59"/>
        <v>2.8571428571428571E-2</v>
      </c>
      <c r="P931" s="10">
        <v>16</v>
      </c>
    </row>
    <row r="932" spans="1:16" x14ac:dyDescent="0.4">
      <c r="A932" t="s">
        <v>132</v>
      </c>
      <c r="B932" t="s">
        <v>1109</v>
      </c>
      <c r="C932" s="57">
        <v>3897</v>
      </c>
      <c r="D932" s="58">
        <f t="shared" si="56"/>
        <v>0.41031562740569671</v>
      </c>
      <c r="E932" s="59">
        <v>1599</v>
      </c>
      <c r="F932" s="57">
        <v>0</v>
      </c>
      <c r="G932" s="4">
        <v>0</v>
      </c>
      <c r="H932" s="4">
        <v>0</v>
      </c>
      <c r="I932" s="4">
        <v>10</v>
      </c>
      <c r="J932" s="59">
        <v>0</v>
      </c>
      <c r="K932" s="57">
        <v>1063</v>
      </c>
      <c r="L932" s="4">
        <f t="shared" si="57"/>
        <v>658</v>
      </c>
      <c r="M932" s="64">
        <f t="shared" si="58"/>
        <v>0.61900282220131708</v>
      </c>
      <c r="N932">
        <v>645</v>
      </c>
      <c r="O932" s="16">
        <f t="shared" si="59"/>
        <v>1.9756838905775075E-2</v>
      </c>
      <c r="P932" s="10">
        <v>13</v>
      </c>
    </row>
    <row r="933" spans="1:16" x14ac:dyDescent="0.4">
      <c r="A933" t="s">
        <v>132</v>
      </c>
      <c r="B933" t="s">
        <v>1110</v>
      </c>
      <c r="C933" s="57">
        <v>6393</v>
      </c>
      <c r="D933" s="58">
        <f t="shared" si="56"/>
        <v>0.33129985922102301</v>
      </c>
      <c r="E933" s="59">
        <v>2118</v>
      </c>
      <c r="F933" s="57">
        <v>0</v>
      </c>
      <c r="G933" s="4">
        <v>4</v>
      </c>
      <c r="H933" s="4">
        <v>0</v>
      </c>
      <c r="I933" s="4">
        <v>20</v>
      </c>
      <c r="J933" s="59">
        <v>0</v>
      </c>
      <c r="K933" s="57">
        <v>1425</v>
      </c>
      <c r="L933" s="4">
        <f t="shared" si="57"/>
        <v>870</v>
      </c>
      <c r="M933" s="64">
        <f t="shared" si="58"/>
        <v>0.61052631578947369</v>
      </c>
      <c r="N933">
        <v>841</v>
      </c>
      <c r="O933" s="16">
        <f t="shared" si="59"/>
        <v>3.3333333333333333E-2</v>
      </c>
      <c r="P933" s="10">
        <v>29</v>
      </c>
    </row>
    <row r="934" spans="1:16" x14ac:dyDescent="0.4">
      <c r="A934" t="s">
        <v>132</v>
      </c>
      <c r="B934" t="s">
        <v>1111</v>
      </c>
      <c r="C934" s="57">
        <v>6502</v>
      </c>
      <c r="D934" s="58">
        <f t="shared" si="56"/>
        <v>0.44986158105198398</v>
      </c>
      <c r="E934" s="59">
        <v>2925</v>
      </c>
      <c r="F934" s="57">
        <v>0</v>
      </c>
      <c r="G934" s="4">
        <v>3</v>
      </c>
      <c r="H934" s="4">
        <v>0</v>
      </c>
      <c r="I934" s="4">
        <v>2</v>
      </c>
      <c r="J934" s="59">
        <v>0</v>
      </c>
      <c r="K934" s="57">
        <v>1718</v>
      </c>
      <c r="L934" s="4">
        <f t="shared" si="57"/>
        <v>1169</v>
      </c>
      <c r="M934" s="64">
        <f t="shared" si="58"/>
        <v>0.680442374854482</v>
      </c>
      <c r="N934">
        <v>1153</v>
      </c>
      <c r="O934" s="16">
        <f t="shared" si="59"/>
        <v>1.3686911890504704E-2</v>
      </c>
      <c r="P934" s="10">
        <v>16</v>
      </c>
    </row>
    <row r="935" spans="1:16" x14ac:dyDescent="0.4">
      <c r="A935" t="s">
        <v>132</v>
      </c>
      <c r="B935" t="s">
        <v>1112</v>
      </c>
      <c r="C935" s="57">
        <v>4045</v>
      </c>
      <c r="D935" s="58">
        <f t="shared" si="56"/>
        <v>0.31421508034610629</v>
      </c>
      <c r="E935" s="59">
        <v>1271</v>
      </c>
      <c r="F935" s="57">
        <v>0</v>
      </c>
      <c r="G935" s="4">
        <v>2</v>
      </c>
      <c r="H935" s="4">
        <v>0</v>
      </c>
      <c r="I935" s="4">
        <v>16</v>
      </c>
      <c r="J935" s="59">
        <v>0</v>
      </c>
      <c r="K935" s="57">
        <v>813</v>
      </c>
      <c r="L935" s="4">
        <f t="shared" si="57"/>
        <v>474</v>
      </c>
      <c r="M935" s="64">
        <f t="shared" si="58"/>
        <v>0.58302583025830257</v>
      </c>
      <c r="N935">
        <v>460</v>
      </c>
      <c r="O935" s="16">
        <f t="shared" si="59"/>
        <v>2.9535864978902954E-2</v>
      </c>
      <c r="P935" s="10">
        <v>14</v>
      </c>
    </row>
    <row r="936" spans="1:16" x14ac:dyDescent="0.4">
      <c r="A936" t="s">
        <v>132</v>
      </c>
      <c r="B936" t="s">
        <v>1113</v>
      </c>
      <c r="C936" s="57">
        <v>2843</v>
      </c>
      <c r="D936" s="58">
        <f t="shared" si="56"/>
        <v>0.42279282448118183</v>
      </c>
      <c r="E936" s="59">
        <v>1202</v>
      </c>
      <c r="F936" s="57">
        <v>0</v>
      </c>
      <c r="G936" s="4">
        <v>0</v>
      </c>
      <c r="H936" s="4">
        <v>0</v>
      </c>
      <c r="I936" s="4">
        <v>1</v>
      </c>
      <c r="J936" s="59">
        <v>0</v>
      </c>
      <c r="K936" s="57">
        <v>578</v>
      </c>
      <c r="L936" s="4">
        <f t="shared" si="57"/>
        <v>353</v>
      </c>
      <c r="M936" s="64">
        <f t="shared" si="58"/>
        <v>0.61072664359861595</v>
      </c>
      <c r="N936">
        <v>347</v>
      </c>
      <c r="O936" s="16">
        <f t="shared" si="59"/>
        <v>1.69971671388102E-2</v>
      </c>
      <c r="P936" s="10">
        <v>6</v>
      </c>
    </row>
    <row r="937" spans="1:16" x14ac:dyDescent="0.4">
      <c r="A937" t="s">
        <v>132</v>
      </c>
      <c r="B937" t="s">
        <v>1114</v>
      </c>
      <c r="C937" s="57">
        <v>3766</v>
      </c>
      <c r="D937" s="58">
        <f t="shared" si="56"/>
        <v>0.3749336165693043</v>
      </c>
      <c r="E937" s="59">
        <v>1412</v>
      </c>
      <c r="F937" s="57">
        <v>0</v>
      </c>
      <c r="G937" s="4">
        <v>1</v>
      </c>
      <c r="H937" s="4">
        <v>0</v>
      </c>
      <c r="I937" s="4">
        <v>8</v>
      </c>
      <c r="J937" s="59">
        <v>0</v>
      </c>
      <c r="K937" s="57">
        <v>851</v>
      </c>
      <c r="L937" s="4">
        <f t="shared" si="57"/>
        <v>551</v>
      </c>
      <c r="M937" s="64">
        <f t="shared" si="58"/>
        <v>0.64747356051703875</v>
      </c>
      <c r="N937">
        <v>539</v>
      </c>
      <c r="O937" s="16">
        <f t="shared" si="59"/>
        <v>2.1778584392014518E-2</v>
      </c>
      <c r="P937" s="10">
        <v>12</v>
      </c>
    </row>
    <row r="938" spans="1:16" x14ac:dyDescent="0.4">
      <c r="A938" t="s">
        <v>132</v>
      </c>
      <c r="B938" t="s">
        <v>1115</v>
      </c>
      <c r="C938" s="57">
        <v>5252</v>
      </c>
      <c r="D938" s="58">
        <f t="shared" si="56"/>
        <v>0.38690022848438688</v>
      </c>
      <c r="E938" s="59">
        <v>2032</v>
      </c>
      <c r="F938" s="57">
        <v>0</v>
      </c>
      <c r="G938" s="4">
        <v>1</v>
      </c>
      <c r="H938" s="4">
        <v>0</v>
      </c>
      <c r="I938" s="4">
        <v>11</v>
      </c>
      <c r="J938" s="59">
        <v>0</v>
      </c>
      <c r="K938" s="57">
        <v>1170</v>
      </c>
      <c r="L938" s="4">
        <f t="shared" si="57"/>
        <v>789</v>
      </c>
      <c r="M938" s="64">
        <f t="shared" si="58"/>
        <v>0.67435897435897441</v>
      </c>
      <c r="N938">
        <v>764</v>
      </c>
      <c r="O938" s="16">
        <f t="shared" si="59"/>
        <v>3.1685678073510776E-2</v>
      </c>
      <c r="P938" s="10">
        <v>25</v>
      </c>
    </row>
    <row r="939" spans="1:16" x14ac:dyDescent="0.4">
      <c r="A939" t="s">
        <v>132</v>
      </c>
      <c r="B939" t="s">
        <v>1116</v>
      </c>
      <c r="C939" s="57">
        <v>4167</v>
      </c>
      <c r="D939" s="58">
        <f t="shared" si="56"/>
        <v>0.34701223902087835</v>
      </c>
      <c r="E939" s="59">
        <v>1446</v>
      </c>
      <c r="F939" s="57">
        <v>0</v>
      </c>
      <c r="G939" s="4">
        <v>2</v>
      </c>
      <c r="H939" s="4">
        <v>0</v>
      </c>
      <c r="I939" s="4">
        <v>2</v>
      </c>
      <c r="J939" s="59">
        <v>0</v>
      </c>
      <c r="K939" s="57">
        <v>788</v>
      </c>
      <c r="L939" s="4">
        <f t="shared" si="57"/>
        <v>494</v>
      </c>
      <c r="M939" s="64">
        <f t="shared" si="58"/>
        <v>0.62690355329949243</v>
      </c>
      <c r="N939">
        <v>477</v>
      </c>
      <c r="O939" s="16">
        <f t="shared" si="59"/>
        <v>3.4412955465587043E-2</v>
      </c>
      <c r="P939" s="10">
        <v>17</v>
      </c>
    </row>
    <row r="940" spans="1:16" x14ac:dyDescent="0.4">
      <c r="A940" t="s">
        <v>132</v>
      </c>
      <c r="B940" t="s">
        <v>1117</v>
      </c>
      <c r="C940" s="57">
        <v>1624</v>
      </c>
      <c r="D940" s="58">
        <f t="shared" si="56"/>
        <v>0.42857142857142855</v>
      </c>
      <c r="E940" s="59">
        <v>696</v>
      </c>
      <c r="F940" s="57">
        <v>0</v>
      </c>
      <c r="G940" s="4">
        <v>1</v>
      </c>
      <c r="H940" s="4">
        <v>0</v>
      </c>
      <c r="I940" s="4">
        <v>5</v>
      </c>
      <c r="J940" s="59">
        <v>0</v>
      </c>
      <c r="K940" s="57">
        <v>359</v>
      </c>
      <c r="L940" s="4">
        <f t="shared" si="57"/>
        <v>228</v>
      </c>
      <c r="M940" s="64">
        <f t="shared" si="58"/>
        <v>0.63509749303621166</v>
      </c>
      <c r="N940">
        <v>224</v>
      </c>
      <c r="O940" s="16">
        <f t="shared" si="59"/>
        <v>1.7543859649122806E-2</v>
      </c>
      <c r="P940" s="10">
        <v>4</v>
      </c>
    </row>
    <row r="941" spans="1:16" x14ac:dyDescent="0.4">
      <c r="A941" t="s">
        <v>133</v>
      </c>
      <c r="B941" t="s">
        <v>1118</v>
      </c>
      <c r="C941" s="57">
        <v>6593</v>
      </c>
      <c r="D941" s="58">
        <f t="shared" si="56"/>
        <v>0.30486880024268165</v>
      </c>
      <c r="E941" s="59">
        <v>2010</v>
      </c>
      <c r="F941" s="57">
        <v>0</v>
      </c>
      <c r="G941" s="4">
        <v>3</v>
      </c>
      <c r="H941" s="4">
        <v>21</v>
      </c>
      <c r="I941" s="4">
        <v>0</v>
      </c>
      <c r="J941" s="59">
        <v>0</v>
      </c>
      <c r="K941" s="57">
        <v>1892</v>
      </c>
      <c r="L941" s="4">
        <f t="shared" si="57"/>
        <v>1160</v>
      </c>
      <c r="M941" s="64">
        <f t="shared" si="58"/>
        <v>0.61310782241014794</v>
      </c>
      <c r="N941">
        <v>1113</v>
      </c>
      <c r="O941" s="16">
        <f t="shared" si="59"/>
        <v>4.0517241379310343E-2</v>
      </c>
      <c r="P941" s="10">
        <v>47</v>
      </c>
    </row>
    <row r="942" spans="1:16" x14ac:dyDescent="0.4">
      <c r="A942" t="s">
        <v>133</v>
      </c>
      <c r="B942" t="s">
        <v>1119</v>
      </c>
      <c r="C942" s="57">
        <v>7808</v>
      </c>
      <c r="D942" s="58">
        <f t="shared" si="56"/>
        <v>0.33043032786885246</v>
      </c>
      <c r="E942" s="59">
        <v>2580</v>
      </c>
      <c r="F942" s="57">
        <v>0</v>
      </c>
      <c r="G942" s="4">
        <v>6</v>
      </c>
      <c r="H942" s="4">
        <v>0</v>
      </c>
      <c r="I942" s="4">
        <v>21</v>
      </c>
      <c r="J942" s="59">
        <v>0</v>
      </c>
      <c r="K942" s="57">
        <v>2460</v>
      </c>
      <c r="L942" s="4">
        <f t="shared" si="57"/>
        <v>1693</v>
      </c>
      <c r="M942" s="64">
        <f t="shared" si="58"/>
        <v>0.68821138211382116</v>
      </c>
      <c r="N942">
        <v>1658</v>
      </c>
      <c r="O942" s="16">
        <f t="shared" si="59"/>
        <v>2.0673360897814529E-2</v>
      </c>
      <c r="P942" s="10">
        <v>35</v>
      </c>
    </row>
    <row r="943" spans="1:16" x14ac:dyDescent="0.4">
      <c r="A943" t="s">
        <v>133</v>
      </c>
      <c r="B943" t="s">
        <v>1120</v>
      </c>
      <c r="C943" s="57">
        <v>7340</v>
      </c>
      <c r="D943" s="58">
        <f t="shared" si="56"/>
        <v>0.27983651226158041</v>
      </c>
      <c r="E943" s="59">
        <v>2054</v>
      </c>
      <c r="F943" s="57">
        <v>0</v>
      </c>
      <c r="G943" s="4">
        <v>4</v>
      </c>
      <c r="H943" s="4">
        <v>1</v>
      </c>
      <c r="I943" s="4">
        <v>72</v>
      </c>
      <c r="J943" s="59">
        <v>0</v>
      </c>
      <c r="K943" s="57">
        <v>2010</v>
      </c>
      <c r="L943" s="4">
        <f t="shared" si="57"/>
        <v>1259</v>
      </c>
      <c r="M943" s="64">
        <f t="shared" si="58"/>
        <v>0.62636815920398015</v>
      </c>
      <c r="N943">
        <v>1219</v>
      </c>
      <c r="O943" s="16">
        <f t="shared" si="59"/>
        <v>3.1771247021445591E-2</v>
      </c>
      <c r="P943" s="10">
        <v>40</v>
      </c>
    </row>
    <row r="944" spans="1:16" x14ac:dyDescent="0.4">
      <c r="A944" t="s">
        <v>133</v>
      </c>
      <c r="B944" t="s">
        <v>1121</v>
      </c>
      <c r="C944" s="57">
        <v>8897</v>
      </c>
      <c r="D944" s="58">
        <f t="shared" si="56"/>
        <v>0.24367764414971338</v>
      </c>
      <c r="E944" s="59">
        <v>2168</v>
      </c>
      <c r="F944" s="57">
        <v>0</v>
      </c>
      <c r="G944" s="4">
        <v>2</v>
      </c>
      <c r="H944" s="4">
        <v>0</v>
      </c>
      <c r="I944" s="4">
        <v>7</v>
      </c>
      <c r="J944" s="59">
        <v>0</v>
      </c>
      <c r="K944" s="57">
        <v>1864</v>
      </c>
      <c r="L944" s="4">
        <f t="shared" si="57"/>
        <v>1207</v>
      </c>
      <c r="M944" s="64">
        <f t="shared" si="58"/>
        <v>0.64753218884120167</v>
      </c>
      <c r="N944">
        <v>1172</v>
      </c>
      <c r="O944" s="16">
        <f t="shared" si="59"/>
        <v>2.8997514498757249E-2</v>
      </c>
      <c r="P944" s="10">
        <v>35</v>
      </c>
    </row>
    <row r="945" spans="1:16" x14ac:dyDescent="0.4">
      <c r="A945" t="s">
        <v>133</v>
      </c>
      <c r="B945" t="s">
        <v>1122</v>
      </c>
      <c r="C945" s="57">
        <v>8892</v>
      </c>
      <c r="D945" s="58">
        <f t="shared" si="56"/>
        <v>0.49066576698155645</v>
      </c>
      <c r="E945" s="59">
        <v>4363</v>
      </c>
      <c r="F945" s="57">
        <v>0</v>
      </c>
      <c r="G945" s="4">
        <v>0</v>
      </c>
      <c r="H945" s="4">
        <v>0</v>
      </c>
      <c r="I945" s="4">
        <v>28</v>
      </c>
      <c r="J945" s="59">
        <v>0</v>
      </c>
      <c r="K945" s="57">
        <v>3188</v>
      </c>
      <c r="L945" s="4">
        <f t="shared" si="57"/>
        <v>2404</v>
      </c>
      <c r="M945" s="64">
        <f t="shared" si="58"/>
        <v>0.75407779171894607</v>
      </c>
      <c r="N945">
        <v>2364</v>
      </c>
      <c r="O945" s="16">
        <f t="shared" si="59"/>
        <v>1.6638935108153077E-2</v>
      </c>
      <c r="P945" s="10">
        <v>40</v>
      </c>
    </row>
    <row r="946" spans="1:16" x14ac:dyDescent="0.4">
      <c r="A946" t="s">
        <v>133</v>
      </c>
      <c r="B946" t="s">
        <v>1123</v>
      </c>
      <c r="C946" s="57">
        <v>7665</v>
      </c>
      <c r="D946" s="58">
        <f t="shared" si="56"/>
        <v>0.40234833659491193</v>
      </c>
      <c r="E946" s="59">
        <v>3084</v>
      </c>
      <c r="F946" s="57">
        <v>0</v>
      </c>
      <c r="G946" s="4">
        <v>3</v>
      </c>
      <c r="H946" s="4">
        <v>0</v>
      </c>
      <c r="I946" s="4">
        <v>11</v>
      </c>
      <c r="J946" s="59">
        <v>0</v>
      </c>
      <c r="K946" s="57">
        <v>2510</v>
      </c>
      <c r="L946" s="4">
        <f t="shared" si="57"/>
        <v>1760</v>
      </c>
      <c r="M946" s="64">
        <f t="shared" si="58"/>
        <v>0.70119521912350602</v>
      </c>
      <c r="N946">
        <v>1720</v>
      </c>
      <c r="O946" s="16">
        <f t="shared" si="59"/>
        <v>2.2727272727272728E-2</v>
      </c>
      <c r="P946" s="10">
        <v>40</v>
      </c>
    </row>
    <row r="947" spans="1:16" x14ac:dyDescent="0.4">
      <c r="A947" t="s">
        <v>133</v>
      </c>
      <c r="B947" t="s">
        <v>1124</v>
      </c>
      <c r="C947" s="57">
        <v>9129</v>
      </c>
      <c r="D947" s="58">
        <f t="shared" si="56"/>
        <v>0.26366524263336621</v>
      </c>
      <c r="E947" s="59">
        <v>2407</v>
      </c>
      <c r="F947" s="57">
        <v>0</v>
      </c>
      <c r="G947" s="4">
        <v>0</v>
      </c>
      <c r="H947" s="4">
        <v>0</v>
      </c>
      <c r="I947" s="4">
        <v>10</v>
      </c>
      <c r="J947" s="59">
        <v>0</v>
      </c>
      <c r="K947" s="57">
        <v>2106</v>
      </c>
      <c r="L947" s="4">
        <f t="shared" si="57"/>
        <v>1430</v>
      </c>
      <c r="M947" s="64">
        <f t="shared" si="58"/>
        <v>0.67901234567901236</v>
      </c>
      <c r="N947">
        <v>1389</v>
      </c>
      <c r="O947" s="16">
        <f t="shared" si="59"/>
        <v>2.8671328671328673E-2</v>
      </c>
      <c r="P947" s="10">
        <v>41</v>
      </c>
    </row>
    <row r="948" spans="1:16" x14ac:dyDescent="0.4">
      <c r="A948" t="s">
        <v>133</v>
      </c>
      <c r="B948" t="s">
        <v>1125</v>
      </c>
      <c r="C948" s="57">
        <v>6551</v>
      </c>
      <c r="D948" s="58">
        <f t="shared" si="56"/>
        <v>0.3555182414898489</v>
      </c>
      <c r="E948" s="59">
        <v>2329</v>
      </c>
      <c r="F948" s="57">
        <v>0</v>
      </c>
      <c r="G948" s="4">
        <v>1</v>
      </c>
      <c r="H948" s="4">
        <v>0</v>
      </c>
      <c r="I948" s="4">
        <v>18</v>
      </c>
      <c r="J948" s="59">
        <v>0</v>
      </c>
      <c r="K948" s="57">
        <v>2313</v>
      </c>
      <c r="L948" s="4">
        <f t="shared" si="57"/>
        <v>1637</v>
      </c>
      <c r="M948" s="64">
        <f t="shared" si="58"/>
        <v>0.70773886727194124</v>
      </c>
      <c r="N948">
        <v>1588</v>
      </c>
      <c r="O948" s="16">
        <f t="shared" si="59"/>
        <v>2.9932803909590716E-2</v>
      </c>
      <c r="P948" s="10">
        <v>49</v>
      </c>
    </row>
    <row r="949" spans="1:16" x14ac:dyDescent="0.4">
      <c r="A949" t="s">
        <v>133</v>
      </c>
      <c r="B949" t="s">
        <v>1126</v>
      </c>
      <c r="C949" s="57">
        <v>7582</v>
      </c>
      <c r="D949" s="58">
        <f t="shared" si="56"/>
        <v>0.32867317330519652</v>
      </c>
      <c r="E949" s="59">
        <v>2492</v>
      </c>
      <c r="F949" s="57">
        <v>0</v>
      </c>
      <c r="G949" s="4">
        <v>0</v>
      </c>
      <c r="H949" s="4">
        <v>0</v>
      </c>
      <c r="I949" s="4">
        <v>28</v>
      </c>
      <c r="J949" s="59">
        <v>0</v>
      </c>
      <c r="K949" s="57">
        <v>1986</v>
      </c>
      <c r="L949" s="4">
        <f t="shared" si="57"/>
        <v>1337</v>
      </c>
      <c r="M949" s="64">
        <f t="shared" si="58"/>
        <v>0.67321248741188322</v>
      </c>
      <c r="N949">
        <v>1288</v>
      </c>
      <c r="O949" s="16">
        <f t="shared" si="59"/>
        <v>3.6649214659685861E-2</v>
      </c>
      <c r="P949" s="10">
        <v>49</v>
      </c>
    </row>
    <row r="950" spans="1:16" x14ac:dyDescent="0.4">
      <c r="A950" t="s">
        <v>133</v>
      </c>
      <c r="B950" t="s">
        <v>1127</v>
      </c>
      <c r="C950" s="57">
        <v>8751</v>
      </c>
      <c r="D950" s="58">
        <f t="shared" si="56"/>
        <v>0.45171980345103419</v>
      </c>
      <c r="E950" s="59">
        <v>3953</v>
      </c>
      <c r="F950" s="57">
        <v>0</v>
      </c>
      <c r="G950" s="4">
        <v>0</v>
      </c>
      <c r="H950" s="4">
        <v>0</v>
      </c>
      <c r="I950" s="4">
        <v>19</v>
      </c>
      <c r="J950" s="59">
        <v>0</v>
      </c>
      <c r="K950" s="57">
        <v>3070</v>
      </c>
      <c r="L950" s="4">
        <f t="shared" si="57"/>
        <v>2189</v>
      </c>
      <c r="M950" s="64">
        <f t="shared" si="58"/>
        <v>0.71302931596091201</v>
      </c>
      <c r="N950">
        <v>2140</v>
      </c>
      <c r="O950" s="16">
        <f t="shared" si="59"/>
        <v>2.2384650525354044E-2</v>
      </c>
      <c r="P950" s="10">
        <v>49</v>
      </c>
    </row>
    <row r="951" spans="1:16" x14ac:dyDescent="0.4">
      <c r="A951" t="s">
        <v>133</v>
      </c>
      <c r="B951" t="s">
        <v>1128</v>
      </c>
      <c r="C951" s="57">
        <v>6079</v>
      </c>
      <c r="D951" s="58">
        <f t="shared" si="56"/>
        <v>0.34742556341503539</v>
      </c>
      <c r="E951" s="59">
        <v>2112</v>
      </c>
      <c r="F951" s="57">
        <v>0</v>
      </c>
      <c r="G951" s="4">
        <v>4</v>
      </c>
      <c r="H951" s="4">
        <v>0</v>
      </c>
      <c r="I951" s="4">
        <v>10</v>
      </c>
      <c r="J951" s="59">
        <v>0</v>
      </c>
      <c r="K951" s="57">
        <v>1615</v>
      </c>
      <c r="L951" s="4">
        <f t="shared" si="57"/>
        <v>1164</v>
      </c>
      <c r="M951" s="64">
        <f t="shared" si="58"/>
        <v>0.72074303405572759</v>
      </c>
      <c r="N951">
        <v>1124</v>
      </c>
      <c r="O951" s="16">
        <f t="shared" si="59"/>
        <v>3.4364261168384883E-2</v>
      </c>
      <c r="P951" s="10">
        <v>40</v>
      </c>
    </row>
    <row r="952" spans="1:16" x14ac:dyDescent="0.4">
      <c r="A952" t="s">
        <v>133</v>
      </c>
      <c r="B952" t="s">
        <v>1129</v>
      </c>
      <c r="C952" s="57">
        <v>8096</v>
      </c>
      <c r="D952" s="58">
        <f t="shared" si="56"/>
        <v>0.35350790513833991</v>
      </c>
      <c r="E952" s="59">
        <v>2862</v>
      </c>
      <c r="F952" s="57">
        <v>0</v>
      </c>
      <c r="G952" s="4">
        <v>21</v>
      </c>
      <c r="H952" s="4">
        <v>1</v>
      </c>
      <c r="I952" s="4">
        <v>0</v>
      </c>
      <c r="J952" s="59">
        <v>0</v>
      </c>
      <c r="K952" s="57">
        <v>1987</v>
      </c>
      <c r="L952" s="4">
        <f t="shared" si="57"/>
        <v>1333</v>
      </c>
      <c r="M952" s="64">
        <f t="shared" si="58"/>
        <v>0.67086059386009056</v>
      </c>
      <c r="N952">
        <v>1292</v>
      </c>
      <c r="O952" s="16">
        <f t="shared" si="59"/>
        <v>3.0757689422355589E-2</v>
      </c>
      <c r="P952" s="10">
        <v>41</v>
      </c>
    </row>
    <row r="953" spans="1:16" x14ac:dyDescent="0.4">
      <c r="A953" t="s">
        <v>133</v>
      </c>
      <c r="B953" t="s">
        <v>1130</v>
      </c>
      <c r="C953" s="57">
        <v>7479</v>
      </c>
      <c r="D953" s="58">
        <f t="shared" si="56"/>
        <v>0.47533092659446452</v>
      </c>
      <c r="E953" s="59">
        <v>3555</v>
      </c>
      <c r="F953" s="57">
        <v>0</v>
      </c>
      <c r="G953" s="4">
        <v>0</v>
      </c>
      <c r="H953" s="4">
        <v>0</v>
      </c>
      <c r="I953" s="4">
        <v>17</v>
      </c>
      <c r="J953" s="59">
        <v>0</v>
      </c>
      <c r="K953" s="57">
        <v>2594</v>
      </c>
      <c r="L953" s="4">
        <f t="shared" si="57"/>
        <v>2059</v>
      </c>
      <c r="M953" s="64">
        <f t="shared" si="58"/>
        <v>0.79375481881264454</v>
      </c>
      <c r="N953">
        <v>2009</v>
      </c>
      <c r="O953" s="16">
        <f t="shared" si="59"/>
        <v>2.4283632831471589E-2</v>
      </c>
      <c r="P953" s="10">
        <v>50</v>
      </c>
    </row>
    <row r="954" spans="1:16" x14ac:dyDescent="0.4">
      <c r="A954" t="s">
        <v>133</v>
      </c>
      <c r="B954" t="s">
        <v>1131</v>
      </c>
      <c r="C954" s="57">
        <v>7689</v>
      </c>
      <c r="D954" s="58">
        <f t="shared" si="56"/>
        <v>0.30146963194173493</v>
      </c>
      <c r="E954" s="59">
        <v>2318</v>
      </c>
      <c r="F954" s="57">
        <v>0</v>
      </c>
      <c r="G954" s="4">
        <v>3</v>
      </c>
      <c r="H954" s="4">
        <v>0</v>
      </c>
      <c r="I954" s="4">
        <v>30</v>
      </c>
      <c r="J954" s="59">
        <v>0</v>
      </c>
      <c r="K954" s="57">
        <v>2044</v>
      </c>
      <c r="L954" s="4">
        <f t="shared" si="57"/>
        <v>1342</v>
      </c>
      <c r="M954" s="64">
        <f t="shared" si="58"/>
        <v>0.65655577299412915</v>
      </c>
      <c r="N954">
        <v>1305</v>
      </c>
      <c r="O954" s="16">
        <f t="shared" si="59"/>
        <v>2.7570789865871834E-2</v>
      </c>
      <c r="P954" s="10">
        <v>37</v>
      </c>
    </row>
    <row r="955" spans="1:16" x14ac:dyDescent="0.4">
      <c r="A955" t="s">
        <v>133</v>
      </c>
      <c r="B955" t="s">
        <v>209</v>
      </c>
      <c r="C955" s="57">
        <v>8086</v>
      </c>
      <c r="D955" s="58">
        <f t="shared" si="56"/>
        <v>0.52906257729408857</v>
      </c>
      <c r="E955" s="59">
        <v>4278</v>
      </c>
      <c r="F955" s="57">
        <v>0</v>
      </c>
      <c r="G955" s="4">
        <v>3</v>
      </c>
      <c r="H955" s="4">
        <v>0</v>
      </c>
      <c r="I955" s="4">
        <v>7</v>
      </c>
      <c r="J955" s="59">
        <v>0</v>
      </c>
      <c r="K955" s="57">
        <v>3388</v>
      </c>
      <c r="L955" s="4">
        <f t="shared" si="57"/>
        <v>2584</v>
      </c>
      <c r="M955" s="64">
        <f t="shared" si="58"/>
        <v>0.76269185360094449</v>
      </c>
      <c r="N955">
        <v>2536</v>
      </c>
      <c r="O955" s="16">
        <f t="shared" si="59"/>
        <v>1.8575851393188854E-2</v>
      </c>
      <c r="P955" s="10">
        <v>48</v>
      </c>
    </row>
    <row r="956" spans="1:16" x14ac:dyDescent="0.4">
      <c r="A956" t="s">
        <v>133</v>
      </c>
      <c r="B956" t="s">
        <v>1132</v>
      </c>
      <c r="C956" s="57">
        <v>7871</v>
      </c>
      <c r="D956" s="58">
        <f t="shared" si="56"/>
        <v>0.53741583026299078</v>
      </c>
      <c r="E956" s="59">
        <v>4230</v>
      </c>
      <c r="F956" s="57">
        <v>0</v>
      </c>
      <c r="G956" s="4">
        <v>2</v>
      </c>
      <c r="H956" s="4">
        <v>2</v>
      </c>
      <c r="I956" s="4">
        <v>14</v>
      </c>
      <c r="J956" s="59">
        <v>0</v>
      </c>
      <c r="K956" s="57">
        <v>2893</v>
      </c>
      <c r="L956" s="4">
        <f t="shared" si="57"/>
        <v>2252</v>
      </c>
      <c r="M956" s="64">
        <f t="shared" si="58"/>
        <v>0.77843069478050464</v>
      </c>
      <c r="N956">
        <v>2197</v>
      </c>
      <c r="O956" s="16">
        <f t="shared" si="59"/>
        <v>2.4422735346358793E-2</v>
      </c>
      <c r="P956" s="10">
        <v>55</v>
      </c>
    </row>
    <row r="957" spans="1:16" x14ac:dyDescent="0.4">
      <c r="A957" t="s">
        <v>133</v>
      </c>
      <c r="B957" t="s">
        <v>1133</v>
      </c>
      <c r="C957" s="57">
        <v>7853</v>
      </c>
      <c r="D957" s="58">
        <f t="shared" si="56"/>
        <v>0.31516617853049789</v>
      </c>
      <c r="E957" s="59">
        <v>2475</v>
      </c>
      <c r="F957" s="57">
        <v>0</v>
      </c>
      <c r="G957" s="4">
        <v>1</v>
      </c>
      <c r="H957" s="4">
        <v>0</v>
      </c>
      <c r="I957" s="4">
        <v>17</v>
      </c>
      <c r="J957" s="59">
        <v>0</v>
      </c>
      <c r="K957" s="57">
        <v>1781</v>
      </c>
      <c r="L957" s="4">
        <f t="shared" si="57"/>
        <v>1161</v>
      </c>
      <c r="M957" s="64">
        <f t="shared" si="58"/>
        <v>0.65188096574957888</v>
      </c>
      <c r="N957">
        <v>1127</v>
      </c>
      <c r="O957" s="16">
        <f t="shared" si="59"/>
        <v>2.9285099052540915E-2</v>
      </c>
      <c r="P957" s="10">
        <v>34</v>
      </c>
    </row>
    <row r="958" spans="1:16" x14ac:dyDescent="0.4">
      <c r="A958" t="s">
        <v>133</v>
      </c>
      <c r="B958" t="s">
        <v>1134</v>
      </c>
      <c r="C958" s="57">
        <v>8744</v>
      </c>
      <c r="D958" s="58">
        <f t="shared" si="56"/>
        <v>0.29940530649588287</v>
      </c>
      <c r="E958" s="59">
        <v>2618</v>
      </c>
      <c r="F958" s="57">
        <v>0</v>
      </c>
      <c r="G958" s="4">
        <v>1</v>
      </c>
      <c r="H958" s="4">
        <v>1</v>
      </c>
      <c r="I958" s="4">
        <v>24</v>
      </c>
      <c r="J958" s="59">
        <v>4</v>
      </c>
      <c r="K958" s="57">
        <v>2440</v>
      </c>
      <c r="L958" s="4">
        <f t="shared" si="57"/>
        <v>1599</v>
      </c>
      <c r="M958" s="64">
        <f t="shared" si="58"/>
        <v>0.65532786885245897</v>
      </c>
      <c r="N958">
        <v>1554</v>
      </c>
      <c r="O958" s="16">
        <f t="shared" si="59"/>
        <v>2.8142589118198873E-2</v>
      </c>
      <c r="P958" s="10">
        <v>45</v>
      </c>
    </row>
    <row r="959" spans="1:16" x14ac:dyDescent="0.4">
      <c r="A959" t="s">
        <v>133</v>
      </c>
      <c r="B959" t="s">
        <v>1135</v>
      </c>
      <c r="C959" s="57">
        <v>7889</v>
      </c>
      <c r="D959" s="58">
        <f t="shared" si="56"/>
        <v>0.36253010520978579</v>
      </c>
      <c r="E959" s="59">
        <v>2860</v>
      </c>
      <c r="F959" s="57">
        <v>0</v>
      </c>
      <c r="G959" s="4">
        <v>3</v>
      </c>
      <c r="H959" s="4">
        <v>0</v>
      </c>
      <c r="I959" s="4">
        <v>35</v>
      </c>
      <c r="J959" s="59">
        <v>0</v>
      </c>
      <c r="K959" s="57">
        <v>2751</v>
      </c>
      <c r="L959" s="4">
        <f t="shared" si="57"/>
        <v>1848</v>
      </c>
      <c r="M959" s="64">
        <f t="shared" si="58"/>
        <v>0.6717557251908397</v>
      </c>
      <c r="N959">
        <v>1802</v>
      </c>
      <c r="O959" s="16">
        <f t="shared" si="59"/>
        <v>2.4891774891774892E-2</v>
      </c>
      <c r="P959" s="10">
        <v>46</v>
      </c>
    </row>
    <row r="960" spans="1:16" x14ac:dyDescent="0.4">
      <c r="A960" t="s">
        <v>133</v>
      </c>
      <c r="B960" t="s">
        <v>1136</v>
      </c>
      <c r="C960" s="57">
        <v>8599</v>
      </c>
      <c r="D960" s="58">
        <f t="shared" si="56"/>
        <v>0.49459239446447262</v>
      </c>
      <c r="E960" s="59">
        <v>4253</v>
      </c>
      <c r="F960" s="57">
        <v>0</v>
      </c>
      <c r="G960" s="4">
        <v>5</v>
      </c>
      <c r="H960" s="4">
        <v>0</v>
      </c>
      <c r="I960" s="4">
        <v>86</v>
      </c>
      <c r="J960" s="59">
        <v>0</v>
      </c>
      <c r="K960" s="57">
        <v>2582</v>
      </c>
      <c r="L960" s="4">
        <f t="shared" si="57"/>
        <v>1882</v>
      </c>
      <c r="M960" s="64">
        <f t="shared" si="58"/>
        <v>0.7288923315259489</v>
      </c>
      <c r="N960">
        <v>1841</v>
      </c>
      <c r="O960" s="16">
        <f t="shared" si="59"/>
        <v>2.1785334750265676E-2</v>
      </c>
      <c r="P960" s="10">
        <v>41</v>
      </c>
    </row>
    <row r="961" spans="1:16" x14ac:dyDescent="0.4">
      <c r="A961" t="s">
        <v>134</v>
      </c>
      <c r="B961" t="s">
        <v>1137</v>
      </c>
      <c r="C961" s="57">
        <v>7096</v>
      </c>
      <c r="D961" s="58">
        <f t="shared" si="56"/>
        <v>0.27452085682074406</v>
      </c>
      <c r="E961" s="59">
        <v>1948</v>
      </c>
      <c r="F961" s="57">
        <v>1</v>
      </c>
      <c r="G961" s="4">
        <v>0</v>
      </c>
      <c r="H961" s="4">
        <v>0</v>
      </c>
      <c r="I961" s="4">
        <v>6</v>
      </c>
      <c r="J961" s="59">
        <v>0</v>
      </c>
      <c r="K961" s="57">
        <v>2019</v>
      </c>
      <c r="L961" s="4">
        <f t="shared" si="57"/>
        <v>1226</v>
      </c>
      <c r="M961" s="64">
        <f t="shared" si="58"/>
        <v>0.60723130262506186</v>
      </c>
      <c r="N961">
        <v>1196</v>
      </c>
      <c r="O961" s="16">
        <f t="shared" si="59"/>
        <v>2.4469820554649267E-2</v>
      </c>
      <c r="P961" s="10">
        <v>30</v>
      </c>
    </row>
    <row r="962" spans="1:16" x14ac:dyDescent="0.4">
      <c r="A962" t="s">
        <v>134</v>
      </c>
      <c r="B962" t="s">
        <v>1138</v>
      </c>
      <c r="C962" s="57">
        <v>8009</v>
      </c>
      <c r="D962" s="58">
        <f t="shared" si="56"/>
        <v>0.27718816331626922</v>
      </c>
      <c r="E962" s="59">
        <v>2220</v>
      </c>
      <c r="F962" s="57">
        <v>0</v>
      </c>
      <c r="G962" s="4">
        <v>4</v>
      </c>
      <c r="H962" s="4">
        <v>0</v>
      </c>
      <c r="I962" s="4">
        <v>16</v>
      </c>
      <c r="J962" s="59">
        <v>0</v>
      </c>
      <c r="K962" s="57">
        <v>2392</v>
      </c>
      <c r="L962" s="4">
        <f t="shared" si="57"/>
        <v>1444</v>
      </c>
      <c r="M962" s="64">
        <f t="shared" si="58"/>
        <v>0.60367892976588633</v>
      </c>
      <c r="N962">
        <v>1404</v>
      </c>
      <c r="O962" s="16">
        <f t="shared" si="59"/>
        <v>2.7700831024930747E-2</v>
      </c>
      <c r="P962" s="10">
        <v>40</v>
      </c>
    </row>
    <row r="963" spans="1:16" x14ac:dyDescent="0.4">
      <c r="A963" t="s">
        <v>134</v>
      </c>
      <c r="B963" t="s">
        <v>1139</v>
      </c>
      <c r="C963" s="57">
        <v>8324</v>
      </c>
      <c r="D963" s="58">
        <f t="shared" si="56"/>
        <v>0.28580009610764057</v>
      </c>
      <c r="E963" s="59">
        <v>2379</v>
      </c>
      <c r="F963" s="57">
        <v>0</v>
      </c>
      <c r="G963" s="4">
        <v>0</v>
      </c>
      <c r="H963" s="4">
        <v>0</v>
      </c>
      <c r="I963" s="4">
        <v>14</v>
      </c>
      <c r="J963" s="59">
        <v>0</v>
      </c>
      <c r="K963" s="57">
        <v>2333</v>
      </c>
      <c r="L963" s="4">
        <f t="shared" si="57"/>
        <v>1458</v>
      </c>
      <c r="M963" s="64">
        <f t="shared" si="58"/>
        <v>0.62494642091727393</v>
      </c>
      <c r="N963">
        <v>1426</v>
      </c>
      <c r="O963" s="16">
        <f t="shared" si="59"/>
        <v>2.194787379972565E-2</v>
      </c>
      <c r="P963" s="10">
        <v>32</v>
      </c>
    </row>
    <row r="964" spans="1:16" x14ac:dyDescent="0.4">
      <c r="A964" t="s">
        <v>134</v>
      </c>
      <c r="B964" t="s">
        <v>1140</v>
      </c>
      <c r="C964" s="57">
        <v>7950</v>
      </c>
      <c r="D964" s="58">
        <f t="shared" ref="D964:D1027" si="60">E964/C964</f>
        <v>0.49232704402515726</v>
      </c>
      <c r="E964" s="59">
        <v>3914</v>
      </c>
      <c r="F964" s="57">
        <v>0</v>
      </c>
      <c r="G964" s="4">
        <v>1</v>
      </c>
      <c r="H964" s="4">
        <v>0</v>
      </c>
      <c r="I964" s="4">
        <v>12</v>
      </c>
      <c r="J964" s="59">
        <v>0</v>
      </c>
      <c r="K964" s="57">
        <v>3161</v>
      </c>
      <c r="L964" s="4">
        <f t="shared" ref="L964:L1027" si="61">N964+P964</f>
        <v>2288</v>
      </c>
      <c r="M964" s="64">
        <f t="shared" ref="M964:M1027" si="62">L964/K964</f>
        <v>0.72382157545080672</v>
      </c>
      <c r="N964">
        <v>2253</v>
      </c>
      <c r="O964" s="16">
        <f t="shared" ref="O964:O1027" si="63">P964/L964</f>
        <v>1.5297202797202798E-2</v>
      </c>
      <c r="P964" s="10">
        <v>35</v>
      </c>
    </row>
    <row r="965" spans="1:16" x14ac:dyDescent="0.4">
      <c r="A965" t="s">
        <v>134</v>
      </c>
      <c r="B965" t="s">
        <v>1141</v>
      </c>
      <c r="C965" s="57">
        <v>7873</v>
      </c>
      <c r="D965" s="58">
        <f t="shared" si="60"/>
        <v>0.31512765146703925</v>
      </c>
      <c r="E965" s="59">
        <v>2481</v>
      </c>
      <c r="F965" s="57">
        <v>0</v>
      </c>
      <c r="G965" s="4">
        <v>2</v>
      </c>
      <c r="H965" s="4">
        <v>0</v>
      </c>
      <c r="I965" s="4">
        <v>17</v>
      </c>
      <c r="J965" s="59">
        <v>0</v>
      </c>
      <c r="K965" s="57">
        <v>2334</v>
      </c>
      <c r="L965" s="4">
        <f t="shared" si="61"/>
        <v>1478</v>
      </c>
      <c r="M965" s="64">
        <f t="shared" si="62"/>
        <v>0.63324764353041985</v>
      </c>
      <c r="N965">
        <v>1429</v>
      </c>
      <c r="O965" s="16">
        <f t="shared" si="63"/>
        <v>3.3152909336941816E-2</v>
      </c>
      <c r="P965" s="10">
        <v>49</v>
      </c>
    </row>
    <row r="966" spans="1:16" x14ac:dyDescent="0.4">
      <c r="A966" t="s">
        <v>134</v>
      </c>
      <c r="B966" t="s">
        <v>1142</v>
      </c>
      <c r="C966" s="57">
        <v>7904</v>
      </c>
      <c r="D966" s="58">
        <f t="shared" si="60"/>
        <v>0.32578441295546556</v>
      </c>
      <c r="E966" s="59">
        <v>2575</v>
      </c>
      <c r="F966" s="57">
        <v>0</v>
      </c>
      <c r="G966" s="4">
        <v>5</v>
      </c>
      <c r="H966" s="4">
        <v>0</v>
      </c>
      <c r="I966" s="4">
        <v>17</v>
      </c>
      <c r="J966" s="59">
        <v>0</v>
      </c>
      <c r="K966" s="57">
        <v>1889</v>
      </c>
      <c r="L966" s="4">
        <f t="shared" si="61"/>
        <v>1243</v>
      </c>
      <c r="M966" s="64">
        <f t="shared" si="62"/>
        <v>0.65802011646373748</v>
      </c>
      <c r="N966">
        <v>1223</v>
      </c>
      <c r="O966" s="16">
        <f t="shared" si="63"/>
        <v>1.6090104585679808E-2</v>
      </c>
      <c r="P966" s="10">
        <v>20</v>
      </c>
    </row>
    <row r="967" spans="1:16" x14ac:dyDescent="0.4">
      <c r="A967" t="s">
        <v>134</v>
      </c>
      <c r="B967" t="s">
        <v>1143</v>
      </c>
      <c r="C967" s="57">
        <v>7904</v>
      </c>
      <c r="D967" s="58">
        <f t="shared" si="60"/>
        <v>0.30263157894736842</v>
      </c>
      <c r="E967" s="59">
        <v>2392</v>
      </c>
      <c r="F967" s="57">
        <v>0</v>
      </c>
      <c r="G967" s="4">
        <v>2</v>
      </c>
      <c r="H967" s="4">
        <v>0</v>
      </c>
      <c r="I967" s="4">
        <v>12</v>
      </c>
      <c r="J967" s="59">
        <v>0</v>
      </c>
      <c r="K967" s="57">
        <v>1994</v>
      </c>
      <c r="L967" s="4">
        <f t="shared" si="61"/>
        <v>1317</v>
      </c>
      <c r="M967" s="64">
        <f t="shared" si="62"/>
        <v>0.66048144433299905</v>
      </c>
      <c r="N967">
        <v>1283</v>
      </c>
      <c r="O967" s="16">
        <f t="shared" si="63"/>
        <v>2.5816249050873197E-2</v>
      </c>
      <c r="P967" s="10">
        <v>34</v>
      </c>
    </row>
    <row r="968" spans="1:16" x14ac:dyDescent="0.4">
      <c r="A968" t="s">
        <v>134</v>
      </c>
      <c r="B968" t="s">
        <v>1144</v>
      </c>
      <c r="C968" s="57">
        <v>8322</v>
      </c>
      <c r="D968" s="58">
        <f t="shared" si="60"/>
        <v>0.48041336217255465</v>
      </c>
      <c r="E968" s="59">
        <v>3998</v>
      </c>
      <c r="F968" s="57">
        <v>0</v>
      </c>
      <c r="G968" s="4">
        <v>1</v>
      </c>
      <c r="H968" s="4">
        <v>0</v>
      </c>
      <c r="I968" s="4">
        <v>25</v>
      </c>
      <c r="J968" s="59">
        <v>0</v>
      </c>
      <c r="K968" s="57">
        <v>2099</v>
      </c>
      <c r="L968" s="4">
        <f t="shared" si="61"/>
        <v>1516</v>
      </c>
      <c r="M968" s="64">
        <f t="shared" si="62"/>
        <v>0.72224868985231061</v>
      </c>
      <c r="N968">
        <v>1472</v>
      </c>
      <c r="O968" s="16">
        <f t="shared" si="63"/>
        <v>2.9023746701846966E-2</v>
      </c>
      <c r="P968" s="10">
        <v>44</v>
      </c>
    </row>
    <row r="969" spans="1:16" x14ac:dyDescent="0.4">
      <c r="A969" t="s">
        <v>134</v>
      </c>
      <c r="B969" t="s">
        <v>1145</v>
      </c>
      <c r="C969" s="57">
        <v>7799</v>
      </c>
      <c r="D969" s="58">
        <f t="shared" si="60"/>
        <v>0.36902166944480064</v>
      </c>
      <c r="E969" s="59">
        <v>2878</v>
      </c>
      <c r="F969" s="57">
        <v>0</v>
      </c>
      <c r="G969" s="4">
        <v>1</v>
      </c>
      <c r="H969" s="4">
        <v>0</v>
      </c>
      <c r="I969" s="4">
        <v>22</v>
      </c>
      <c r="J969" s="59">
        <v>0</v>
      </c>
      <c r="K969" s="57">
        <v>1924</v>
      </c>
      <c r="L969" s="4">
        <f t="shared" si="61"/>
        <v>1269</v>
      </c>
      <c r="M969" s="64">
        <f t="shared" si="62"/>
        <v>0.65956340956340953</v>
      </c>
      <c r="N969">
        <v>1242</v>
      </c>
      <c r="O969" s="16">
        <f t="shared" si="63"/>
        <v>2.1276595744680851E-2</v>
      </c>
      <c r="P969" s="10">
        <v>27</v>
      </c>
    </row>
    <row r="970" spans="1:16" x14ac:dyDescent="0.4">
      <c r="A970" t="s">
        <v>134</v>
      </c>
      <c r="B970" t="s">
        <v>1146</v>
      </c>
      <c r="C970" s="57">
        <v>8042</v>
      </c>
      <c r="D970" s="58">
        <f t="shared" si="60"/>
        <v>0.36110420293459339</v>
      </c>
      <c r="E970" s="59">
        <v>2904</v>
      </c>
      <c r="F970" s="57">
        <v>0</v>
      </c>
      <c r="G970" s="4">
        <v>1</v>
      </c>
      <c r="H970" s="4">
        <v>0</v>
      </c>
      <c r="I970" s="4">
        <v>20</v>
      </c>
      <c r="J970" s="59">
        <v>0</v>
      </c>
      <c r="K970" s="57">
        <v>2064</v>
      </c>
      <c r="L970" s="4">
        <f t="shared" si="61"/>
        <v>1352</v>
      </c>
      <c r="M970" s="64">
        <f t="shared" si="62"/>
        <v>0.65503875968992253</v>
      </c>
      <c r="N970">
        <v>1334</v>
      </c>
      <c r="O970" s="16">
        <f t="shared" si="63"/>
        <v>1.3313609467455622E-2</v>
      </c>
      <c r="P970" s="10">
        <v>18</v>
      </c>
    </row>
    <row r="971" spans="1:16" x14ac:dyDescent="0.4">
      <c r="A971" t="s">
        <v>134</v>
      </c>
      <c r="B971" t="s">
        <v>1147</v>
      </c>
      <c r="C971" s="57">
        <v>8164</v>
      </c>
      <c r="D971" s="58">
        <f t="shared" si="60"/>
        <v>0.43655071043606075</v>
      </c>
      <c r="E971" s="59">
        <v>3564</v>
      </c>
      <c r="F971" s="57">
        <v>0</v>
      </c>
      <c r="G971" s="4">
        <v>4</v>
      </c>
      <c r="H971" s="4">
        <v>0</v>
      </c>
      <c r="I971" s="4">
        <v>14</v>
      </c>
      <c r="J971" s="59">
        <v>0</v>
      </c>
      <c r="K971" s="57">
        <v>2287</v>
      </c>
      <c r="L971" s="4">
        <f t="shared" si="61"/>
        <v>1617</v>
      </c>
      <c r="M971" s="64">
        <f t="shared" si="62"/>
        <v>0.70703979011805862</v>
      </c>
      <c r="N971">
        <v>1589</v>
      </c>
      <c r="O971" s="16">
        <f t="shared" si="63"/>
        <v>1.7316017316017316E-2</v>
      </c>
      <c r="P971" s="10">
        <v>28</v>
      </c>
    </row>
    <row r="972" spans="1:16" x14ac:dyDescent="0.4">
      <c r="A972" t="s">
        <v>134</v>
      </c>
      <c r="B972" t="s">
        <v>893</v>
      </c>
      <c r="C972" s="57">
        <v>9116</v>
      </c>
      <c r="D972" s="58">
        <f t="shared" si="60"/>
        <v>0.27753400614304519</v>
      </c>
      <c r="E972" s="59">
        <v>2530</v>
      </c>
      <c r="F972" s="57">
        <v>0</v>
      </c>
      <c r="G972" s="4">
        <v>4</v>
      </c>
      <c r="H972" s="4">
        <v>0</v>
      </c>
      <c r="I972" s="4">
        <v>20</v>
      </c>
      <c r="J972" s="59">
        <v>0</v>
      </c>
      <c r="K972" s="57">
        <v>1880</v>
      </c>
      <c r="L972" s="4">
        <f t="shared" si="61"/>
        <v>1232</v>
      </c>
      <c r="M972" s="64">
        <f t="shared" si="62"/>
        <v>0.65531914893617016</v>
      </c>
      <c r="N972">
        <v>1204</v>
      </c>
      <c r="O972" s="16">
        <f t="shared" si="63"/>
        <v>2.2727272727272728E-2</v>
      </c>
      <c r="P972" s="10">
        <v>28</v>
      </c>
    </row>
    <row r="973" spans="1:16" x14ac:dyDescent="0.4">
      <c r="A973" t="s">
        <v>134</v>
      </c>
      <c r="B973" t="s">
        <v>1148</v>
      </c>
      <c r="C973" s="57">
        <v>8529</v>
      </c>
      <c r="D973" s="58">
        <f t="shared" si="60"/>
        <v>0.33532653300504162</v>
      </c>
      <c r="E973" s="59">
        <v>2860</v>
      </c>
      <c r="F973" s="57">
        <v>0</v>
      </c>
      <c r="G973" s="4">
        <v>2</v>
      </c>
      <c r="H973" s="4">
        <v>0</v>
      </c>
      <c r="I973" s="4">
        <v>26</v>
      </c>
      <c r="J973" s="59">
        <v>0</v>
      </c>
      <c r="K973" s="57">
        <v>2487</v>
      </c>
      <c r="L973" s="4">
        <f t="shared" si="61"/>
        <v>1548</v>
      </c>
      <c r="M973" s="64">
        <f t="shared" si="62"/>
        <v>0.62243667068757536</v>
      </c>
      <c r="N973">
        <v>1501</v>
      </c>
      <c r="O973" s="16">
        <f t="shared" si="63"/>
        <v>3.0361757105943153E-2</v>
      </c>
      <c r="P973" s="10">
        <v>47</v>
      </c>
    </row>
    <row r="974" spans="1:16" x14ac:dyDescent="0.4">
      <c r="A974" t="s">
        <v>135</v>
      </c>
      <c r="B974" t="s">
        <v>437</v>
      </c>
      <c r="C974" s="57">
        <v>5687</v>
      </c>
      <c r="D974" s="58">
        <f t="shared" si="60"/>
        <v>0.26868296113944085</v>
      </c>
      <c r="E974" s="59">
        <v>1528</v>
      </c>
      <c r="F974" s="57">
        <v>0</v>
      </c>
      <c r="G974" s="4">
        <v>0</v>
      </c>
      <c r="H974" s="4">
        <v>0</v>
      </c>
      <c r="I974" s="4">
        <v>13</v>
      </c>
      <c r="J974" s="59">
        <v>0</v>
      </c>
      <c r="K974" s="57">
        <v>604</v>
      </c>
      <c r="L974" s="4">
        <f t="shared" si="61"/>
        <v>425</v>
      </c>
      <c r="M974" s="64">
        <f t="shared" si="62"/>
        <v>0.70364238410596025</v>
      </c>
      <c r="N974">
        <v>411</v>
      </c>
      <c r="O974" s="16">
        <f t="shared" si="63"/>
        <v>3.2941176470588238E-2</v>
      </c>
      <c r="P974" s="10">
        <v>14</v>
      </c>
    </row>
    <row r="975" spans="1:16" x14ac:dyDescent="0.4">
      <c r="A975" t="s">
        <v>135</v>
      </c>
      <c r="B975" t="s">
        <v>1149</v>
      </c>
      <c r="C975" s="57">
        <v>5453</v>
      </c>
      <c r="D975" s="58">
        <f t="shared" si="60"/>
        <v>0.25252154777186869</v>
      </c>
      <c r="E975" s="59">
        <v>1377</v>
      </c>
      <c r="F975" s="57">
        <v>0</v>
      </c>
      <c r="G975" s="4">
        <v>3</v>
      </c>
      <c r="H975" s="4">
        <v>0</v>
      </c>
      <c r="I975" s="4">
        <v>10</v>
      </c>
      <c r="J975" s="59">
        <v>0</v>
      </c>
      <c r="K975" s="57">
        <v>643</v>
      </c>
      <c r="L975" s="4">
        <f t="shared" si="61"/>
        <v>436</v>
      </c>
      <c r="M975" s="64">
        <f t="shared" si="62"/>
        <v>0.67807153965785383</v>
      </c>
      <c r="N975">
        <v>428</v>
      </c>
      <c r="O975" s="16">
        <f t="shared" si="63"/>
        <v>1.834862385321101E-2</v>
      </c>
      <c r="P975" s="10">
        <v>8</v>
      </c>
    </row>
    <row r="976" spans="1:16" x14ac:dyDescent="0.4">
      <c r="A976" t="s">
        <v>135</v>
      </c>
      <c r="B976" t="s">
        <v>1150</v>
      </c>
      <c r="C976" s="57">
        <v>6390</v>
      </c>
      <c r="D976" s="58">
        <f t="shared" si="60"/>
        <v>0.24303599374021909</v>
      </c>
      <c r="E976" s="59">
        <v>1553</v>
      </c>
      <c r="F976" s="57">
        <v>0</v>
      </c>
      <c r="G976" s="4">
        <v>3</v>
      </c>
      <c r="H976" s="4">
        <v>0</v>
      </c>
      <c r="I976" s="4">
        <v>33</v>
      </c>
      <c r="J976" s="59">
        <v>0</v>
      </c>
      <c r="K976" s="57">
        <v>639</v>
      </c>
      <c r="L976" s="4">
        <f t="shared" si="61"/>
        <v>433</v>
      </c>
      <c r="M976" s="64">
        <f t="shared" si="62"/>
        <v>0.67762128325508608</v>
      </c>
      <c r="N976">
        <v>422</v>
      </c>
      <c r="O976" s="16">
        <f t="shared" si="63"/>
        <v>2.5404157043879907E-2</v>
      </c>
      <c r="P976" s="10">
        <v>11</v>
      </c>
    </row>
    <row r="977" spans="1:16" x14ac:dyDescent="0.4">
      <c r="A977" t="s">
        <v>135</v>
      </c>
      <c r="B977" t="s">
        <v>1151</v>
      </c>
      <c r="C977" s="57">
        <v>5078</v>
      </c>
      <c r="D977" s="58">
        <f t="shared" si="60"/>
        <v>0.31587239070500195</v>
      </c>
      <c r="E977" s="59">
        <v>1604</v>
      </c>
      <c r="F977" s="57">
        <v>0</v>
      </c>
      <c r="G977" s="4">
        <v>2</v>
      </c>
      <c r="H977" s="4">
        <v>0</v>
      </c>
      <c r="I977" s="4">
        <v>10</v>
      </c>
      <c r="J977" s="59">
        <v>0</v>
      </c>
      <c r="K977" s="57">
        <v>585</v>
      </c>
      <c r="L977" s="4">
        <f t="shared" si="61"/>
        <v>428</v>
      </c>
      <c r="M977" s="64">
        <f t="shared" si="62"/>
        <v>0.73162393162393158</v>
      </c>
      <c r="N977">
        <v>415</v>
      </c>
      <c r="O977" s="16">
        <f t="shared" si="63"/>
        <v>3.0373831775700934E-2</v>
      </c>
      <c r="P977" s="10">
        <v>13</v>
      </c>
    </row>
    <row r="978" spans="1:16" x14ac:dyDescent="0.4">
      <c r="A978" t="s">
        <v>135</v>
      </c>
      <c r="B978" t="s">
        <v>1152</v>
      </c>
      <c r="C978" s="57">
        <v>5457</v>
      </c>
      <c r="D978" s="58">
        <f t="shared" si="60"/>
        <v>0.19058090525929999</v>
      </c>
      <c r="E978" s="59">
        <v>1040</v>
      </c>
      <c r="F978" s="57">
        <v>0</v>
      </c>
      <c r="G978" s="4">
        <v>0</v>
      </c>
      <c r="H978" s="4">
        <v>0</v>
      </c>
      <c r="I978" s="4">
        <v>11</v>
      </c>
      <c r="J978" s="59">
        <v>0</v>
      </c>
      <c r="K978" s="57">
        <v>423</v>
      </c>
      <c r="L978" s="4">
        <f t="shared" si="61"/>
        <v>255</v>
      </c>
      <c r="M978" s="64">
        <f t="shared" si="62"/>
        <v>0.6028368794326241</v>
      </c>
      <c r="N978">
        <v>248</v>
      </c>
      <c r="O978" s="16">
        <f t="shared" si="63"/>
        <v>2.7450980392156862E-2</v>
      </c>
      <c r="P978" s="10">
        <v>7</v>
      </c>
    </row>
    <row r="979" spans="1:16" x14ac:dyDescent="0.4">
      <c r="A979" t="s">
        <v>135</v>
      </c>
      <c r="B979" t="s">
        <v>1153</v>
      </c>
      <c r="C979" s="57">
        <v>4862</v>
      </c>
      <c r="D979" s="58">
        <f t="shared" si="60"/>
        <v>0.2474290415466886</v>
      </c>
      <c r="E979" s="59">
        <v>1203</v>
      </c>
      <c r="F979" s="57">
        <v>0</v>
      </c>
      <c r="G979" s="4">
        <v>1</v>
      </c>
      <c r="H979" s="4">
        <v>0</v>
      </c>
      <c r="I979" s="4">
        <v>8</v>
      </c>
      <c r="J979" s="59">
        <v>0</v>
      </c>
      <c r="K979" s="57">
        <v>449</v>
      </c>
      <c r="L979" s="4">
        <f t="shared" si="61"/>
        <v>297</v>
      </c>
      <c r="M979" s="64">
        <f t="shared" si="62"/>
        <v>0.66146993318485525</v>
      </c>
      <c r="N979">
        <v>283</v>
      </c>
      <c r="O979" s="16">
        <f t="shared" si="63"/>
        <v>4.7138047138047139E-2</v>
      </c>
      <c r="P979" s="10">
        <v>14</v>
      </c>
    </row>
    <row r="980" spans="1:16" x14ac:dyDescent="0.4">
      <c r="A980" t="s">
        <v>135</v>
      </c>
      <c r="B980" t="s">
        <v>1154</v>
      </c>
      <c r="C980" s="57">
        <v>3943</v>
      </c>
      <c r="D980" s="58">
        <f t="shared" si="60"/>
        <v>0.29190971341618055</v>
      </c>
      <c r="E980" s="59">
        <v>1151</v>
      </c>
      <c r="F980" s="57">
        <v>0</v>
      </c>
      <c r="G980" s="4">
        <v>1</v>
      </c>
      <c r="H980" s="4">
        <v>0</v>
      </c>
      <c r="I980" s="4">
        <v>8</v>
      </c>
      <c r="J980" s="59">
        <v>0</v>
      </c>
      <c r="K980" s="57">
        <v>443</v>
      </c>
      <c r="L980" s="4">
        <f t="shared" si="61"/>
        <v>298</v>
      </c>
      <c r="M980" s="64">
        <f t="shared" si="62"/>
        <v>0.67268623024830698</v>
      </c>
      <c r="N980">
        <v>293</v>
      </c>
      <c r="O980" s="16">
        <f t="shared" si="63"/>
        <v>1.6778523489932886E-2</v>
      </c>
      <c r="P980" s="10">
        <v>5</v>
      </c>
    </row>
    <row r="981" spans="1:16" x14ac:dyDescent="0.4">
      <c r="A981" t="s">
        <v>135</v>
      </c>
      <c r="B981" t="s">
        <v>1155</v>
      </c>
      <c r="C981" s="57">
        <v>5323</v>
      </c>
      <c r="D981" s="58">
        <f t="shared" si="60"/>
        <v>0.28799549126432461</v>
      </c>
      <c r="E981" s="59">
        <v>1533</v>
      </c>
      <c r="F981" s="57">
        <v>0</v>
      </c>
      <c r="G981" s="4">
        <v>1</v>
      </c>
      <c r="H981" s="4">
        <v>0</v>
      </c>
      <c r="I981" s="4">
        <v>7</v>
      </c>
      <c r="J981" s="59">
        <v>0</v>
      </c>
      <c r="K981" s="57">
        <v>611</v>
      </c>
      <c r="L981" s="4">
        <f t="shared" si="61"/>
        <v>404</v>
      </c>
      <c r="M981" s="64">
        <f t="shared" si="62"/>
        <v>0.66121112929623571</v>
      </c>
      <c r="N981">
        <v>391</v>
      </c>
      <c r="O981" s="16">
        <f t="shared" si="63"/>
        <v>3.2178217821782179E-2</v>
      </c>
      <c r="P981" s="10">
        <v>13</v>
      </c>
    </row>
    <row r="982" spans="1:16" x14ac:dyDescent="0.4">
      <c r="A982" t="s">
        <v>135</v>
      </c>
      <c r="B982" t="s">
        <v>1156</v>
      </c>
      <c r="C982" s="57">
        <v>6210</v>
      </c>
      <c r="D982" s="58">
        <f t="shared" si="60"/>
        <v>0.23864734299516907</v>
      </c>
      <c r="E982" s="59">
        <v>1482</v>
      </c>
      <c r="F982" s="57">
        <v>0</v>
      </c>
      <c r="G982" s="4">
        <v>5</v>
      </c>
      <c r="H982" s="4">
        <v>0</v>
      </c>
      <c r="I982" s="4">
        <v>19</v>
      </c>
      <c r="J982" s="59">
        <v>0</v>
      </c>
      <c r="K982" s="57">
        <v>686</v>
      </c>
      <c r="L982" s="4">
        <f t="shared" si="61"/>
        <v>465</v>
      </c>
      <c r="M982" s="64">
        <f t="shared" si="62"/>
        <v>0.67784256559766765</v>
      </c>
      <c r="N982">
        <v>451</v>
      </c>
      <c r="O982" s="16">
        <f t="shared" si="63"/>
        <v>3.0107526881720432E-2</v>
      </c>
      <c r="P982" s="10">
        <v>14</v>
      </c>
    </row>
    <row r="983" spans="1:16" x14ac:dyDescent="0.4">
      <c r="A983" t="s">
        <v>135</v>
      </c>
      <c r="B983" t="s">
        <v>1157</v>
      </c>
      <c r="C983" s="57">
        <v>5996</v>
      </c>
      <c r="D983" s="58">
        <f t="shared" si="60"/>
        <v>0.25533689126084058</v>
      </c>
      <c r="E983" s="59">
        <v>1531</v>
      </c>
      <c r="F983" s="57">
        <v>0</v>
      </c>
      <c r="G983" s="4">
        <v>3</v>
      </c>
      <c r="H983" s="4">
        <v>0</v>
      </c>
      <c r="I983" s="4">
        <v>27</v>
      </c>
      <c r="J983" s="59">
        <v>0</v>
      </c>
      <c r="K983" s="57">
        <v>687</v>
      </c>
      <c r="L983" s="4">
        <f t="shared" si="61"/>
        <v>484</v>
      </c>
      <c r="M983" s="64">
        <f t="shared" si="62"/>
        <v>0.70451237263464339</v>
      </c>
      <c r="N983">
        <v>467</v>
      </c>
      <c r="O983" s="16">
        <f t="shared" si="63"/>
        <v>3.5123966942148761E-2</v>
      </c>
      <c r="P983" s="10">
        <v>17</v>
      </c>
    </row>
    <row r="984" spans="1:16" x14ac:dyDescent="0.4">
      <c r="A984" t="s">
        <v>135</v>
      </c>
      <c r="B984" t="s">
        <v>1158</v>
      </c>
      <c r="C984" s="57">
        <v>2621</v>
      </c>
      <c r="D984" s="58">
        <f t="shared" si="60"/>
        <v>0.37046928653185807</v>
      </c>
      <c r="E984" s="59">
        <v>971</v>
      </c>
      <c r="F984" s="57">
        <v>0</v>
      </c>
      <c r="G984" s="4">
        <v>0</v>
      </c>
      <c r="H984" s="4">
        <v>0</v>
      </c>
      <c r="I984" s="4">
        <v>3</v>
      </c>
      <c r="J984" s="59">
        <v>0</v>
      </c>
      <c r="K984" s="57">
        <v>399</v>
      </c>
      <c r="L984" s="4">
        <f t="shared" si="61"/>
        <v>286</v>
      </c>
      <c r="M984" s="64">
        <f t="shared" si="62"/>
        <v>0.71679197994987465</v>
      </c>
      <c r="N984">
        <v>278</v>
      </c>
      <c r="O984" s="16">
        <f t="shared" si="63"/>
        <v>2.7972027972027972E-2</v>
      </c>
      <c r="P984" s="10">
        <v>8</v>
      </c>
    </row>
    <row r="985" spans="1:16" x14ac:dyDescent="0.4">
      <c r="A985" t="s">
        <v>135</v>
      </c>
      <c r="B985" t="s">
        <v>1159</v>
      </c>
      <c r="C985" s="57">
        <v>5311</v>
      </c>
      <c r="D985" s="58">
        <f t="shared" si="60"/>
        <v>0.28619845603464505</v>
      </c>
      <c r="E985" s="59">
        <v>1520</v>
      </c>
      <c r="F985" s="57">
        <v>0</v>
      </c>
      <c r="G985" s="4">
        <v>3</v>
      </c>
      <c r="H985" s="4">
        <v>0</v>
      </c>
      <c r="I985" s="4">
        <v>13</v>
      </c>
      <c r="J985" s="59">
        <v>0</v>
      </c>
      <c r="K985" s="57">
        <v>675</v>
      </c>
      <c r="L985" s="4">
        <f t="shared" si="61"/>
        <v>477</v>
      </c>
      <c r="M985" s="64">
        <f t="shared" si="62"/>
        <v>0.70666666666666667</v>
      </c>
      <c r="N985">
        <v>448</v>
      </c>
      <c r="O985" s="16">
        <f t="shared" si="63"/>
        <v>6.0796645702306078E-2</v>
      </c>
      <c r="P985" s="10">
        <v>29</v>
      </c>
    </row>
    <row r="986" spans="1:16" x14ac:dyDescent="0.4">
      <c r="A986" t="s">
        <v>135</v>
      </c>
      <c r="B986" t="s">
        <v>1160</v>
      </c>
      <c r="C986" s="57">
        <v>5861</v>
      </c>
      <c r="D986" s="58">
        <f t="shared" si="60"/>
        <v>0.30182562702610477</v>
      </c>
      <c r="E986" s="59">
        <v>1769</v>
      </c>
      <c r="F986" s="57">
        <v>0</v>
      </c>
      <c r="G986" s="4">
        <v>2</v>
      </c>
      <c r="H986" s="4">
        <v>0</v>
      </c>
      <c r="I986" s="4">
        <v>4</v>
      </c>
      <c r="J986" s="59">
        <v>0</v>
      </c>
      <c r="K986" s="57">
        <v>630</v>
      </c>
      <c r="L986" s="4">
        <f t="shared" si="61"/>
        <v>433</v>
      </c>
      <c r="M986" s="64">
        <f t="shared" si="62"/>
        <v>0.6873015873015873</v>
      </c>
      <c r="N986">
        <v>421</v>
      </c>
      <c r="O986" s="16">
        <f t="shared" si="63"/>
        <v>2.771362586605081E-2</v>
      </c>
      <c r="P986" s="10">
        <v>12</v>
      </c>
    </row>
    <row r="987" spans="1:16" x14ac:dyDescent="0.4">
      <c r="A987" t="s">
        <v>135</v>
      </c>
      <c r="B987" t="s">
        <v>470</v>
      </c>
      <c r="C987" s="57">
        <v>6097</v>
      </c>
      <c r="D987" s="58">
        <f t="shared" si="60"/>
        <v>0.21961620469083157</v>
      </c>
      <c r="E987" s="59">
        <v>1339</v>
      </c>
      <c r="F987" s="57">
        <v>0</v>
      </c>
      <c r="G987" s="4">
        <v>5</v>
      </c>
      <c r="H987" s="4">
        <v>0</v>
      </c>
      <c r="I987" s="4">
        <v>87</v>
      </c>
      <c r="J987" s="59">
        <v>0</v>
      </c>
      <c r="K987" s="57">
        <v>504</v>
      </c>
      <c r="L987" s="4">
        <f t="shared" si="61"/>
        <v>313</v>
      </c>
      <c r="M987" s="64">
        <f t="shared" si="62"/>
        <v>0.62103174603174605</v>
      </c>
      <c r="N987">
        <v>297</v>
      </c>
      <c r="O987" s="16">
        <f t="shared" si="63"/>
        <v>5.1118210862619806E-2</v>
      </c>
      <c r="P987" s="10">
        <v>16</v>
      </c>
    </row>
    <row r="988" spans="1:16" x14ac:dyDescent="0.4">
      <c r="A988" t="s">
        <v>135</v>
      </c>
      <c r="B988" t="s">
        <v>1161</v>
      </c>
      <c r="C988" s="57">
        <v>4784</v>
      </c>
      <c r="D988" s="58">
        <f t="shared" si="60"/>
        <v>0.37395484949832775</v>
      </c>
      <c r="E988" s="59">
        <v>1789</v>
      </c>
      <c r="F988" s="57">
        <v>0</v>
      </c>
      <c r="G988" s="4">
        <v>1</v>
      </c>
      <c r="H988" s="4">
        <v>0</v>
      </c>
      <c r="I988" s="4">
        <v>10</v>
      </c>
      <c r="J988" s="59">
        <v>0</v>
      </c>
      <c r="K988" s="57">
        <v>744</v>
      </c>
      <c r="L988" s="4">
        <f t="shared" si="61"/>
        <v>563</v>
      </c>
      <c r="M988" s="64">
        <f t="shared" si="62"/>
        <v>0.75672043010752688</v>
      </c>
      <c r="N988">
        <v>551</v>
      </c>
      <c r="O988" s="16">
        <f t="shared" si="63"/>
        <v>2.1314387211367674E-2</v>
      </c>
      <c r="P988" s="10">
        <v>12</v>
      </c>
    </row>
    <row r="989" spans="1:16" x14ac:dyDescent="0.4">
      <c r="A989" t="s">
        <v>135</v>
      </c>
      <c r="B989" t="s">
        <v>1162</v>
      </c>
      <c r="C989" s="57">
        <v>5447</v>
      </c>
      <c r="D989" s="58">
        <f t="shared" si="60"/>
        <v>0.24967872223242152</v>
      </c>
      <c r="E989" s="59">
        <v>1360</v>
      </c>
      <c r="F989" s="57">
        <v>0</v>
      </c>
      <c r="G989" s="4">
        <v>2</v>
      </c>
      <c r="H989" s="4">
        <v>0</v>
      </c>
      <c r="I989" s="4">
        <v>39</v>
      </c>
      <c r="J989" s="59">
        <v>0</v>
      </c>
      <c r="K989" s="57">
        <v>537</v>
      </c>
      <c r="L989" s="4">
        <f t="shared" si="61"/>
        <v>394</v>
      </c>
      <c r="M989" s="64">
        <f t="shared" si="62"/>
        <v>0.73370577281191807</v>
      </c>
      <c r="N989">
        <v>378</v>
      </c>
      <c r="O989" s="16">
        <f t="shared" si="63"/>
        <v>4.060913705583756E-2</v>
      </c>
      <c r="P989" s="10">
        <v>16</v>
      </c>
    </row>
    <row r="990" spans="1:16" x14ac:dyDescent="0.4">
      <c r="A990" t="s">
        <v>135</v>
      </c>
      <c r="B990" t="s">
        <v>1163</v>
      </c>
      <c r="C990" s="57">
        <v>5964</v>
      </c>
      <c r="D990" s="58">
        <f t="shared" si="60"/>
        <v>0.22233400402414488</v>
      </c>
      <c r="E990" s="59">
        <v>1326</v>
      </c>
      <c r="F990" s="57">
        <v>0</v>
      </c>
      <c r="G990" s="4">
        <v>2</v>
      </c>
      <c r="H990" s="4">
        <v>0</v>
      </c>
      <c r="I990" s="4">
        <v>11</v>
      </c>
      <c r="J990" s="59">
        <v>0</v>
      </c>
      <c r="K990" s="57">
        <v>563</v>
      </c>
      <c r="L990" s="4">
        <f t="shared" si="61"/>
        <v>401</v>
      </c>
      <c r="M990" s="64">
        <f t="shared" si="62"/>
        <v>0.71225577264653639</v>
      </c>
      <c r="N990">
        <v>392</v>
      </c>
      <c r="O990" s="16">
        <f t="shared" si="63"/>
        <v>2.2443890274314215E-2</v>
      </c>
      <c r="P990" s="10">
        <v>9</v>
      </c>
    </row>
    <row r="991" spans="1:16" x14ac:dyDescent="0.4">
      <c r="A991" t="s">
        <v>135</v>
      </c>
      <c r="B991" t="s">
        <v>1164</v>
      </c>
      <c r="C991" s="57">
        <v>5151</v>
      </c>
      <c r="D991" s="58">
        <f t="shared" si="60"/>
        <v>0.32634439914579694</v>
      </c>
      <c r="E991" s="59">
        <v>1681</v>
      </c>
      <c r="F991" s="57">
        <v>0</v>
      </c>
      <c r="G991" s="4">
        <v>1</v>
      </c>
      <c r="H991" s="4">
        <v>0</v>
      </c>
      <c r="I991" s="4">
        <v>4</v>
      </c>
      <c r="J991" s="59">
        <v>0</v>
      </c>
      <c r="K991" s="57">
        <v>589</v>
      </c>
      <c r="L991" s="4">
        <f t="shared" si="61"/>
        <v>428</v>
      </c>
      <c r="M991" s="64">
        <f t="shared" si="62"/>
        <v>0.72665534804753817</v>
      </c>
      <c r="N991">
        <v>417</v>
      </c>
      <c r="O991" s="16">
        <f t="shared" si="63"/>
        <v>2.5700934579439252E-2</v>
      </c>
      <c r="P991" s="10">
        <v>11</v>
      </c>
    </row>
    <row r="992" spans="1:16" x14ac:dyDescent="0.4">
      <c r="A992" t="s">
        <v>135</v>
      </c>
      <c r="B992" t="s">
        <v>1165</v>
      </c>
      <c r="C992" s="57">
        <v>5414</v>
      </c>
      <c r="D992" s="58">
        <f t="shared" si="60"/>
        <v>0.37439970446989285</v>
      </c>
      <c r="E992" s="59">
        <v>2027</v>
      </c>
      <c r="F992" s="57">
        <v>0</v>
      </c>
      <c r="G992" s="4">
        <v>3</v>
      </c>
      <c r="H992" s="4">
        <v>0</v>
      </c>
      <c r="I992" s="4">
        <v>14</v>
      </c>
      <c r="J992" s="59">
        <v>0</v>
      </c>
      <c r="K992" s="57">
        <v>767</v>
      </c>
      <c r="L992" s="4">
        <f t="shared" si="61"/>
        <v>570</v>
      </c>
      <c r="M992" s="64">
        <f t="shared" si="62"/>
        <v>0.74315514993481091</v>
      </c>
      <c r="N992">
        <v>557</v>
      </c>
      <c r="O992" s="16">
        <f t="shared" si="63"/>
        <v>2.2807017543859651E-2</v>
      </c>
      <c r="P992" s="10">
        <v>13</v>
      </c>
    </row>
    <row r="993" spans="1:16" x14ac:dyDescent="0.4">
      <c r="A993" t="s">
        <v>136</v>
      </c>
      <c r="B993" t="s">
        <v>862</v>
      </c>
      <c r="C993" s="57">
        <v>7654</v>
      </c>
      <c r="D993" s="58">
        <f t="shared" si="60"/>
        <v>0.3898615103214006</v>
      </c>
      <c r="E993" s="59">
        <v>2984</v>
      </c>
      <c r="F993" s="57">
        <v>0</v>
      </c>
      <c r="G993" s="4">
        <v>9</v>
      </c>
      <c r="H993" s="4">
        <v>0</v>
      </c>
      <c r="I993" s="4">
        <v>15</v>
      </c>
      <c r="J993" s="59">
        <v>0</v>
      </c>
      <c r="K993" s="57">
        <v>1641</v>
      </c>
      <c r="L993" s="4">
        <f t="shared" si="61"/>
        <v>1359</v>
      </c>
      <c r="M993" s="64">
        <f t="shared" si="62"/>
        <v>0.82815356489945158</v>
      </c>
      <c r="N993">
        <v>1206</v>
      </c>
      <c r="O993" s="16">
        <f t="shared" si="63"/>
        <v>0.11258278145695365</v>
      </c>
      <c r="P993" s="10">
        <v>153</v>
      </c>
    </row>
    <row r="994" spans="1:16" x14ac:dyDescent="0.4">
      <c r="A994" t="s">
        <v>136</v>
      </c>
      <c r="B994" t="s">
        <v>1166</v>
      </c>
      <c r="C994" s="57">
        <v>8031</v>
      </c>
      <c r="D994" s="58">
        <f t="shared" si="60"/>
        <v>0.35773876229610257</v>
      </c>
      <c r="E994" s="59">
        <v>2873</v>
      </c>
      <c r="F994" s="57">
        <v>0</v>
      </c>
      <c r="G994" s="4">
        <v>15</v>
      </c>
      <c r="H994" s="4">
        <v>0</v>
      </c>
      <c r="I994" s="4">
        <v>20</v>
      </c>
      <c r="J994" s="59">
        <v>0</v>
      </c>
      <c r="K994" s="57">
        <v>1660</v>
      </c>
      <c r="L994" s="4">
        <f t="shared" si="61"/>
        <v>1253</v>
      </c>
      <c r="M994" s="64">
        <f t="shared" si="62"/>
        <v>0.75481927710843377</v>
      </c>
      <c r="N994">
        <v>1110</v>
      </c>
      <c r="O994" s="16">
        <f t="shared" si="63"/>
        <v>0.11412609736632083</v>
      </c>
      <c r="P994" s="10">
        <v>143</v>
      </c>
    </row>
    <row r="995" spans="1:16" x14ac:dyDescent="0.4">
      <c r="A995" t="s">
        <v>136</v>
      </c>
      <c r="B995" t="s">
        <v>1167</v>
      </c>
      <c r="C995" s="57">
        <v>8510</v>
      </c>
      <c r="D995" s="58">
        <f t="shared" si="60"/>
        <v>0.33772032902467686</v>
      </c>
      <c r="E995" s="59">
        <v>2874</v>
      </c>
      <c r="F995" s="57">
        <v>0</v>
      </c>
      <c r="G995" s="4">
        <v>7</v>
      </c>
      <c r="H995" s="4">
        <v>0</v>
      </c>
      <c r="I995" s="4">
        <v>41</v>
      </c>
      <c r="J995" s="59">
        <v>0</v>
      </c>
      <c r="K995" s="57">
        <v>1413</v>
      </c>
      <c r="L995" s="4">
        <f t="shared" si="61"/>
        <v>1055</v>
      </c>
      <c r="M995" s="64">
        <f t="shared" si="62"/>
        <v>0.74663835810332624</v>
      </c>
      <c r="N995">
        <v>989</v>
      </c>
      <c r="O995" s="16">
        <f t="shared" si="63"/>
        <v>6.2559241706161131E-2</v>
      </c>
      <c r="P995" s="10">
        <v>66</v>
      </c>
    </row>
    <row r="996" spans="1:16" x14ac:dyDescent="0.4">
      <c r="A996" t="s">
        <v>136</v>
      </c>
      <c r="B996" t="s">
        <v>1168</v>
      </c>
      <c r="C996" s="57">
        <v>8925</v>
      </c>
      <c r="D996" s="58">
        <f t="shared" si="60"/>
        <v>0.28089635854341738</v>
      </c>
      <c r="E996" s="59">
        <v>2507</v>
      </c>
      <c r="F996" s="57">
        <v>0</v>
      </c>
      <c r="G996" s="4">
        <v>6</v>
      </c>
      <c r="H996" s="4">
        <v>1</v>
      </c>
      <c r="I996" s="4">
        <v>13</v>
      </c>
      <c r="J996" s="59">
        <v>0</v>
      </c>
      <c r="K996" s="57">
        <v>1100</v>
      </c>
      <c r="L996" s="4">
        <f t="shared" si="61"/>
        <v>755</v>
      </c>
      <c r="M996" s="64">
        <f t="shared" si="62"/>
        <v>0.6863636363636364</v>
      </c>
      <c r="N996">
        <v>690</v>
      </c>
      <c r="O996" s="16">
        <f t="shared" si="63"/>
        <v>8.6092715231788075E-2</v>
      </c>
      <c r="P996" s="10">
        <v>65</v>
      </c>
    </row>
    <row r="997" spans="1:16" x14ac:dyDescent="0.4">
      <c r="A997" t="s">
        <v>136</v>
      </c>
      <c r="B997" t="s">
        <v>1169</v>
      </c>
      <c r="C997" s="57">
        <v>9841</v>
      </c>
      <c r="D997" s="58">
        <f t="shared" si="60"/>
        <v>0.43501676658876132</v>
      </c>
      <c r="E997" s="59">
        <v>4281</v>
      </c>
      <c r="F997" s="57">
        <v>0</v>
      </c>
      <c r="G997" s="4">
        <v>50</v>
      </c>
      <c r="H997" s="4">
        <v>0</v>
      </c>
      <c r="I997" s="4">
        <v>17</v>
      </c>
      <c r="J997" s="59">
        <v>0</v>
      </c>
      <c r="K997" s="57">
        <v>2508</v>
      </c>
      <c r="L997" s="4">
        <f t="shared" si="61"/>
        <v>1953</v>
      </c>
      <c r="M997" s="64">
        <f t="shared" si="62"/>
        <v>0.7787081339712919</v>
      </c>
      <c r="N997">
        <v>1694</v>
      </c>
      <c r="O997" s="16">
        <f t="shared" si="63"/>
        <v>0.13261648745519714</v>
      </c>
      <c r="P997" s="10">
        <v>259</v>
      </c>
    </row>
    <row r="998" spans="1:16" x14ac:dyDescent="0.4">
      <c r="A998" t="s">
        <v>136</v>
      </c>
      <c r="B998" t="s">
        <v>1170</v>
      </c>
      <c r="C998" s="57">
        <v>7815</v>
      </c>
      <c r="D998" s="58">
        <f t="shared" si="60"/>
        <v>0.34433781190019191</v>
      </c>
      <c r="E998" s="59">
        <v>2691</v>
      </c>
      <c r="F998" s="57">
        <v>0</v>
      </c>
      <c r="G998" s="4">
        <v>1</v>
      </c>
      <c r="H998" s="4">
        <v>0</v>
      </c>
      <c r="I998" s="4">
        <v>11</v>
      </c>
      <c r="J998" s="59">
        <v>0</v>
      </c>
      <c r="K998" s="57">
        <v>1335</v>
      </c>
      <c r="L998" s="4">
        <f t="shared" si="61"/>
        <v>938</v>
      </c>
      <c r="M998" s="64">
        <f t="shared" si="62"/>
        <v>0.70262172284644198</v>
      </c>
      <c r="N998">
        <v>904</v>
      </c>
      <c r="O998" s="16">
        <f t="shared" si="63"/>
        <v>3.6247334754797439E-2</v>
      </c>
      <c r="P998" s="10">
        <v>34</v>
      </c>
    </row>
    <row r="999" spans="1:16" x14ac:dyDescent="0.4">
      <c r="A999" t="s">
        <v>136</v>
      </c>
      <c r="B999" t="s">
        <v>1171</v>
      </c>
      <c r="C999" s="57">
        <v>7905</v>
      </c>
      <c r="D999" s="58">
        <f t="shared" si="60"/>
        <v>0.28070841239721694</v>
      </c>
      <c r="E999" s="59">
        <v>2219</v>
      </c>
      <c r="F999" s="57">
        <v>0</v>
      </c>
      <c r="G999" s="4">
        <v>1</v>
      </c>
      <c r="H999" s="4">
        <v>0</v>
      </c>
      <c r="I999" s="4">
        <v>9</v>
      </c>
      <c r="J999" s="59">
        <v>0</v>
      </c>
      <c r="K999" s="57">
        <v>917</v>
      </c>
      <c r="L999" s="4">
        <f t="shared" si="61"/>
        <v>610</v>
      </c>
      <c r="M999" s="64">
        <f t="shared" si="62"/>
        <v>0.66521264994547435</v>
      </c>
      <c r="N999">
        <v>574</v>
      </c>
      <c r="O999" s="16">
        <f t="shared" si="63"/>
        <v>5.9016393442622953E-2</v>
      </c>
      <c r="P999" s="10">
        <v>36</v>
      </c>
    </row>
    <row r="1000" spans="1:16" x14ac:dyDescent="0.4">
      <c r="A1000" t="s">
        <v>136</v>
      </c>
      <c r="B1000" t="s">
        <v>1172</v>
      </c>
      <c r="C1000" s="57">
        <v>7854</v>
      </c>
      <c r="D1000" s="58">
        <f t="shared" si="60"/>
        <v>0.2946269416857652</v>
      </c>
      <c r="E1000" s="59">
        <v>2314</v>
      </c>
      <c r="F1000" s="57">
        <v>0</v>
      </c>
      <c r="G1000" s="4">
        <v>1</v>
      </c>
      <c r="H1000" s="4">
        <v>0</v>
      </c>
      <c r="I1000" s="4">
        <v>9</v>
      </c>
      <c r="J1000" s="59">
        <v>0</v>
      </c>
      <c r="K1000" s="57">
        <v>900</v>
      </c>
      <c r="L1000" s="4">
        <f t="shared" si="61"/>
        <v>613</v>
      </c>
      <c r="M1000" s="64">
        <f t="shared" si="62"/>
        <v>0.68111111111111111</v>
      </c>
      <c r="N1000">
        <v>559</v>
      </c>
      <c r="O1000" s="16">
        <f t="shared" si="63"/>
        <v>8.8091353996737357E-2</v>
      </c>
      <c r="P1000" s="10">
        <v>54</v>
      </c>
    </row>
    <row r="1001" spans="1:16" x14ac:dyDescent="0.4">
      <c r="A1001" t="s">
        <v>136</v>
      </c>
      <c r="B1001" t="s">
        <v>1173</v>
      </c>
      <c r="C1001" s="57">
        <v>8687</v>
      </c>
      <c r="D1001" s="58">
        <f t="shared" si="60"/>
        <v>0.29365718890295844</v>
      </c>
      <c r="E1001" s="59">
        <v>2551</v>
      </c>
      <c r="F1001" s="57">
        <v>0</v>
      </c>
      <c r="G1001" s="4">
        <v>2</v>
      </c>
      <c r="H1001" s="4">
        <v>0</v>
      </c>
      <c r="I1001" s="4">
        <v>16</v>
      </c>
      <c r="J1001" s="59">
        <v>0</v>
      </c>
      <c r="K1001" s="57">
        <v>1606</v>
      </c>
      <c r="L1001" s="4">
        <f t="shared" si="61"/>
        <v>1182</v>
      </c>
      <c r="M1001" s="64">
        <f t="shared" si="62"/>
        <v>0.73599003735990043</v>
      </c>
      <c r="N1001">
        <v>1090</v>
      </c>
      <c r="O1001" s="16">
        <f t="shared" si="63"/>
        <v>7.7834179357021999E-2</v>
      </c>
      <c r="P1001" s="10">
        <v>92</v>
      </c>
    </row>
    <row r="1002" spans="1:16" x14ac:dyDescent="0.4">
      <c r="A1002" t="s">
        <v>136</v>
      </c>
      <c r="B1002" t="s">
        <v>1174</v>
      </c>
      <c r="C1002" s="57">
        <v>8695</v>
      </c>
      <c r="D1002" s="58">
        <f t="shared" si="60"/>
        <v>0.35675675675675678</v>
      </c>
      <c r="E1002" s="59">
        <v>3102</v>
      </c>
      <c r="F1002" s="57">
        <v>0</v>
      </c>
      <c r="G1002" s="4">
        <v>13</v>
      </c>
      <c r="H1002" s="4">
        <v>0</v>
      </c>
      <c r="I1002" s="4">
        <v>30</v>
      </c>
      <c r="J1002" s="59">
        <v>0</v>
      </c>
      <c r="K1002" s="57">
        <v>2010</v>
      </c>
      <c r="L1002" s="4">
        <f t="shared" si="61"/>
        <v>1537</v>
      </c>
      <c r="M1002" s="64">
        <f t="shared" si="62"/>
        <v>0.76467661691542288</v>
      </c>
      <c r="N1002">
        <v>1383</v>
      </c>
      <c r="O1002" s="16">
        <f t="shared" si="63"/>
        <v>0.10019518542615485</v>
      </c>
      <c r="P1002" s="10">
        <v>154</v>
      </c>
    </row>
    <row r="1003" spans="1:16" x14ac:dyDescent="0.4">
      <c r="A1003" t="s">
        <v>136</v>
      </c>
      <c r="B1003" t="s">
        <v>1175</v>
      </c>
      <c r="C1003" s="57">
        <v>8555</v>
      </c>
      <c r="D1003" s="58">
        <f t="shared" si="60"/>
        <v>0.34202220923436588</v>
      </c>
      <c r="E1003" s="59">
        <v>2926</v>
      </c>
      <c r="F1003" s="57">
        <v>0</v>
      </c>
      <c r="G1003" s="4">
        <v>2</v>
      </c>
      <c r="H1003" s="4">
        <v>0</v>
      </c>
      <c r="I1003" s="4">
        <v>24</v>
      </c>
      <c r="J1003" s="59">
        <v>0</v>
      </c>
      <c r="K1003" s="57">
        <v>1362</v>
      </c>
      <c r="L1003" s="4">
        <f t="shared" si="61"/>
        <v>976</v>
      </c>
      <c r="M1003" s="64">
        <f t="shared" si="62"/>
        <v>0.71659324522760648</v>
      </c>
      <c r="N1003">
        <v>923</v>
      </c>
      <c r="O1003" s="16">
        <f t="shared" si="63"/>
        <v>5.4303278688524588E-2</v>
      </c>
      <c r="P1003" s="10">
        <v>53</v>
      </c>
    </row>
    <row r="1004" spans="1:16" x14ac:dyDescent="0.4">
      <c r="A1004" t="s">
        <v>136</v>
      </c>
      <c r="B1004" t="s">
        <v>1176</v>
      </c>
      <c r="C1004" s="57">
        <v>7655</v>
      </c>
      <c r="D1004" s="58">
        <f t="shared" si="60"/>
        <v>0.31443500979751798</v>
      </c>
      <c r="E1004" s="59">
        <v>2407</v>
      </c>
      <c r="F1004" s="57">
        <v>0</v>
      </c>
      <c r="G1004" s="4">
        <v>0</v>
      </c>
      <c r="H1004" s="4">
        <v>0</v>
      </c>
      <c r="I1004" s="4">
        <v>24</v>
      </c>
      <c r="J1004" s="59">
        <v>0</v>
      </c>
      <c r="K1004" s="57">
        <v>1182</v>
      </c>
      <c r="L1004" s="4">
        <f t="shared" si="61"/>
        <v>838</v>
      </c>
      <c r="M1004" s="64">
        <f t="shared" si="62"/>
        <v>0.70896785109983085</v>
      </c>
      <c r="N1004">
        <v>779</v>
      </c>
      <c r="O1004" s="16">
        <f t="shared" si="63"/>
        <v>7.040572792362769E-2</v>
      </c>
      <c r="P1004" s="10">
        <v>59</v>
      </c>
    </row>
    <row r="1005" spans="1:16" x14ac:dyDescent="0.4">
      <c r="A1005" t="s">
        <v>136</v>
      </c>
      <c r="B1005" t="s">
        <v>1177</v>
      </c>
      <c r="C1005" s="57">
        <v>7790</v>
      </c>
      <c r="D1005" s="58">
        <f t="shared" si="60"/>
        <v>0.39679075738125802</v>
      </c>
      <c r="E1005" s="59">
        <v>3091</v>
      </c>
      <c r="F1005" s="57">
        <v>0</v>
      </c>
      <c r="G1005" s="4">
        <v>1</v>
      </c>
      <c r="H1005" s="4">
        <v>0</v>
      </c>
      <c r="I1005" s="4">
        <v>26</v>
      </c>
      <c r="J1005" s="59">
        <v>0</v>
      </c>
      <c r="K1005" s="57">
        <v>1265</v>
      </c>
      <c r="L1005" s="4">
        <f t="shared" si="61"/>
        <v>905</v>
      </c>
      <c r="M1005" s="64">
        <f t="shared" si="62"/>
        <v>0.71541501976284583</v>
      </c>
      <c r="N1005">
        <v>865</v>
      </c>
      <c r="O1005" s="16">
        <f t="shared" si="63"/>
        <v>4.4198895027624308E-2</v>
      </c>
      <c r="P1005" s="10">
        <v>40</v>
      </c>
    </row>
    <row r="1006" spans="1:16" x14ac:dyDescent="0.4">
      <c r="A1006" t="s">
        <v>136</v>
      </c>
      <c r="B1006" t="s">
        <v>1178</v>
      </c>
      <c r="C1006" s="57">
        <v>8141</v>
      </c>
      <c r="D1006" s="58">
        <f t="shared" si="60"/>
        <v>0.43065962412480041</v>
      </c>
      <c r="E1006" s="59">
        <v>3506</v>
      </c>
      <c r="F1006" s="57">
        <v>0</v>
      </c>
      <c r="G1006" s="4">
        <v>4</v>
      </c>
      <c r="H1006" s="4">
        <v>0</v>
      </c>
      <c r="I1006" s="4">
        <v>7</v>
      </c>
      <c r="J1006" s="59">
        <v>0</v>
      </c>
      <c r="K1006" s="57">
        <v>1397</v>
      </c>
      <c r="L1006" s="4">
        <f t="shared" si="61"/>
        <v>1029</v>
      </c>
      <c r="M1006" s="64">
        <f t="shared" si="62"/>
        <v>0.73657838224767358</v>
      </c>
      <c r="N1006">
        <v>986</v>
      </c>
      <c r="O1006" s="16">
        <f t="shared" si="63"/>
        <v>4.1788143828960157E-2</v>
      </c>
      <c r="P1006" s="10">
        <v>43</v>
      </c>
    </row>
    <row r="1007" spans="1:16" x14ac:dyDescent="0.4">
      <c r="A1007" t="s">
        <v>136</v>
      </c>
      <c r="B1007" t="s">
        <v>1179</v>
      </c>
      <c r="C1007" s="57">
        <v>8282</v>
      </c>
      <c r="D1007" s="58">
        <f t="shared" si="60"/>
        <v>0.35076068582468001</v>
      </c>
      <c r="E1007" s="59">
        <v>2905</v>
      </c>
      <c r="F1007" s="57">
        <v>0</v>
      </c>
      <c r="G1007" s="4">
        <v>2</v>
      </c>
      <c r="H1007" s="4">
        <v>5</v>
      </c>
      <c r="I1007" s="4">
        <v>11</v>
      </c>
      <c r="J1007" s="59">
        <v>0</v>
      </c>
      <c r="K1007" s="57">
        <v>1180</v>
      </c>
      <c r="L1007" s="4">
        <f t="shared" si="61"/>
        <v>833</v>
      </c>
      <c r="M1007" s="64">
        <f t="shared" si="62"/>
        <v>0.70593220338983054</v>
      </c>
      <c r="N1007">
        <v>774</v>
      </c>
      <c r="O1007" s="16">
        <f t="shared" si="63"/>
        <v>7.0828331332533009E-2</v>
      </c>
      <c r="P1007" s="10">
        <v>59</v>
      </c>
    </row>
    <row r="1008" spans="1:16" x14ac:dyDescent="0.4">
      <c r="A1008" t="s">
        <v>136</v>
      </c>
      <c r="B1008" t="s">
        <v>1180</v>
      </c>
      <c r="C1008" s="57">
        <v>7385</v>
      </c>
      <c r="D1008" s="58">
        <f t="shared" si="60"/>
        <v>0.32660798916723088</v>
      </c>
      <c r="E1008" s="59">
        <v>2412</v>
      </c>
      <c r="F1008" s="57">
        <v>0</v>
      </c>
      <c r="G1008" s="4">
        <v>1</v>
      </c>
      <c r="H1008" s="4">
        <v>0</v>
      </c>
      <c r="I1008" s="4">
        <v>7</v>
      </c>
      <c r="J1008" s="59">
        <v>0</v>
      </c>
      <c r="K1008" s="57">
        <v>1010</v>
      </c>
      <c r="L1008" s="4">
        <f t="shared" si="61"/>
        <v>690</v>
      </c>
      <c r="M1008" s="64">
        <f t="shared" si="62"/>
        <v>0.68316831683168322</v>
      </c>
      <c r="N1008">
        <v>648</v>
      </c>
      <c r="O1008" s="16">
        <f t="shared" si="63"/>
        <v>6.0869565217391307E-2</v>
      </c>
      <c r="P1008" s="10">
        <v>42</v>
      </c>
    </row>
    <row r="1009" spans="1:16" x14ac:dyDescent="0.4">
      <c r="A1009" t="s">
        <v>136</v>
      </c>
      <c r="B1009" t="s">
        <v>1181</v>
      </c>
      <c r="C1009" s="57">
        <v>8015</v>
      </c>
      <c r="D1009" s="58">
        <f t="shared" si="60"/>
        <v>0.26313162819713037</v>
      </c>
      <c r="E1009" s="59">
        <v>2109</v>
      </c>
      <c r="F1009" s="57">
        <v>0</v>
      </c>
      <c r="G1009" s="4">
        <v>6</v>
      </c>
      <c r="H1009" s="4">
        <v>0</v>
      </c>
      <c r="I1009" s="4">
        <v>15</v>
      </c>
      <c r="J1009" s="59">
        <v>0</v>
      </c>
      <c r="K1009" s="57">
        <v>954</v>
      </c>
      <c r="L1009" s="4">
        <f t="shared" si="61"/>
        <v>629</v>
      </c>
      <c r="M1009" s="64">
        <f t="shared" si="62"/>
        <v>0.65932914046121593</v>
      </c>
      <c r="N1009">
        <v>575</v>
      </c>
      <c r="O1009" s="16">
        <f t="shared" si="63"/>
        <v>8.5850556438791734E-2</v>
      </c>
      <c r="P1009" s="10">
        <v>54</v>
      </c>
    </row>
    <row r="1010" spans="1:16" x14ac:dyDescent="0.4">
      <c r="A1010" t="s">
        <v>136</v>
      </c>
      <c r="B1010" t="s">
        <v>209</v>
      </c>
      <c r="C1010" s="57">
        <v>9151</v>
      </c>
      <c r="D1010" s="58">
        <f t="shared" si="60"/>
        <v>0.48202382253305648</v>
      </c>
      <c r="E1010" s="59">
        <v>4411</v>
      </c>
      <c r="F1010" s="57">
        <v>0</v>
      </c>
      <c r="G1010" s="4">
        <v>17</v>
      </c>
      <c r="H1010" s="4">
        <v>0</v>
      </c>
      <c r="I1010" s="4">
        <v>34</v>
      </c>
      <c r="J1010" s="59">
        <v>0</v>
      </c>
      <c r="K1010" s="57">
        <v>2208</v>
      </c>
      <c r="L1010" s="4">
        <f t="shared" si="61"/>
        <v>1846</v>
      </c>
      <c r="M1010" s="64">
        <f t="shared" si="62"/>
        <v>0.83605072463768115</v>
      </c>
      <c r="N1010">
        <v>1669</v>
      </c>
      <c r="O1010" s="16">
        <f t="shared" si="63"/>
        <v>9.5882990249187436E-2</v>
      </c>
      <c r="P1010" s="10">
        <v>177</v>
      </c>
    </row>
    <row r="1011" spans="1:16" x14ac:dyDescent="0.4">
      <c r="A1011" t="s">
        <v>136</v>
      </c>
      <c r="B1011" t="s">
        <v>1182</v>
      </c>
      <c r="C1011" s="57">
        <v>8929</v>
      </c>
      <c r="D1011" s="58">
        <f t="shared" si="60"/>
        <v>0.35311905028558627</v>
      </c>
      <c r="E1011" s="59">
        <v>3153</v>
      </c>
      <c r="F1011" s="57">
        <v>0</v>
      </c>
      <c r="G1011" s="4">
        <v>4</v>
      </c>
      <c r="H1011" s="4">
        <v>0</v>
      </c>
      <c r="I1011" s="4">
        <v>12</v>
      </c>
      <c r="J1011" s="59">
        <v>0</v>
      </c>
      <c r="K1011" s="57">
        <v>1412</v>
      </c>
      <c r="L1011" s="4">
        <f t="shared" si="61"/>
        <v>1106</v>
      </c>
      <c r="M1011" s="64">
        <f t="shared" si="62"/>
        <v>0.78328611898016998</v>
      </c>
      <c r="N1011">
        <v>1009</v>
      </c>
      <c r="O1011" s="16">
        <f t="shared" si="63"/>
        <v>8.7703435804701621E-2</v>
      </c>
      <c r="P1011" s="10">
        <v>97</v>
      </c>
    </row>
    <row r="1012" spans="1:16" x14ac:dyDescent="0.4">
      <c r="A1012" t="s">
        <v>136</v>
      </c>
      <c r="B1012" t="s">
        <v>1183</v>
      </c>
      <c r="C1012" s="57">
        <v>9452</v>
      </c>
      <c r="D1012" s="58">
        <f t="shared" si="60"/>
        <v>0.45619974608548458</v>
      </c>
      <c r="E1012" s="59">
        <v>4312</v>
      </c>
      <c r="F1012" s="57">
        <v>0</v>
      </c>
      <c r="G1012" s="4">
        <v>16</v>
      </c>
      <c r="H1012" s="4">
        <v>0</v>
      </c>
      <c r="I1012" s="4">
        <v>61</v>
      </c>
      <c r="J1012" s="59">
        <v>0</v>
      </c>
      <c r="K1012" s="57">
        <v>3397</v>
      </c>
      <c r="L1012" s="4">
        <f t="shared" si="61"/>
        <v>2658</v>
      </c>
      <c r="M1012" s="64">
        <f t="shared" si="62"/>
        <v>0.78245510744774804</v>
      </c>
      <c r="N1012">
        <v>2400</v>
      </c>
      <c r="O1012" s="16">
        <f t="shared" si="63"/>
        <v>9.7065462753950338E-2</v>
      </c>
      <c r="P1012" s="10">
        <v>258</v>
      </c>
    </row>
    <row r="1013" spans="1:16" x14ac:dyDescent="0.4">
      <c r="A1013" t="s">
        <v>137</v>
      </c>
      <c r="B1013" t="s">
        <v>1184</v>
      </c>
      <c r="C1013" s="57">
        <v>4521</v>
      </c>
      <c r="D1013" s="58">
        <f t="shared" si="60"/>
        <v>0.28157487281574872</v>
      </c>
      <c r="E1013" s="59">
        <v>1273</v>
      </c>
      <c r="F1013" s="57">
        <v>0</v>
      </c>
      <c r="G1013" s="4">
        <v>3</v>
      </c>
      <c r="H1013" s="4">
        <v>0</v>
      </c>
      <c r="I1013" s="4">
        <v>3</v>
      </c>
      <c r="J1013" s="59">
        <v>0</v>
      </c>
      <c r="K1013" s="57">
        <v>406</v>
      </c>
      <c r="L1013" s="4">
        <f t="shared" si="61"/>
        <v>251</v>
      </c>
      <c r="M1013" s="64">
        <f t="shared" si="62"/>
        <v>0.61822660098522164</v>
      </c>
      <c r="N1013">
        <v>238</v>
      </c>
      <c r="O1013" s="16">
        <f t="shared" si="63"/>
        <v>5.1792828685258967E-2</v>
      </c>
      <c r="P1013" s="10">
        <v>13</v>
      </c>
    </row>
    <row r="1014" spans="1:16" x14ac:dyDescent="0.4">
      <c r="A1014" t="s">
        <v>137</v>
      </c>
      <c r="B1014" t="s">
        <v>1185</v>
      </c>
      <c r="C1014" s="57">
        <v>4012</v>
      </c>
      <c r="D1014" s="58">
        <f t="shared" si="60"/>
        <v>0.20089730807577269</v>
      </c>
      <c r="E1014" s="59">
        <v>806</v>
      </c>
      <c r="F1014" s="57">
        <v>0</v>
      </c>
      <c r="G1014" s="4">
        <v>2</v>
      </c>
      <c r="H1014" s="4">
        <v>0</v>
      </c>
      <c r="I1014" s="4">
        <v>5</v>
      </c>
      <c r="J1014" s="59">
        <v>0</v>
      </c>
      <c r="K1014" s="57">
        <v>360</v>
      </c>
      <c r="L1014" s="4">
        <f t="shared" si="61"/>
        <v>214</v>
      </c>
      <c r="M1014" s="64">
        <f t="shared" si="62"/>
        <v>0.59444444444444444</v>
      </c>
      <c r="N1014">
        <v>191</v>
      </c>
      <c r="O1014" s="16">
        <f t="shared" si="63"/>
        <v>0.10747663551401869</v>
      </c>
      <c r="P1014" s="10">
        <v>23</v>
      </c>
    </row>
    <row r="1015" spans="1:16" x14ac:dyDescent="0.4">
      <c r="A1015" t="s">
        <v>137</v>
      </c>
      <c r="B1015" t="s">
        <v>1186</v>
      </c>
      <c r="C1015" s="57">
        <v>3625</v>
      </c>
      <c r="D1015" s="58">
        <f t="shared" si="60"/>
        <v>0.34124137931034482</v>
      </c>
      <c r="E1015" s="59">
        <v>1237</v>
      </c>
      <c r="F1015" s="57">
        <v>0</v>
      </c>
      <c r="G1015" s="4">
        <v>1</v>
      </c>
      <c r="H1015" s="4">
        <v>0</v>
      </c>
      <c r="I1015" s="4">
        <v>19</v>
      </c>
      <c r="J1015" s="59">
        <v>0</v>
      </c>
      <c r="K1015" s="57">
        <v>259</v>
      </c>
      <c r="L1015" s="4">
        <f t="shared" si="61"/>
        <v>163</v>
      </c>
      <c r="M1015" s="64">
        <f t="shared" si="62"/>
        <v>0.62934362934362931</v>
      </c>
      <c r="N1015">
        <v>156</v>
      </c>
      <c r="O1015" s="16">
        <f t="shared" si="63"/>
        <v>4.2944785276073622E-2</v>
      </c>
      <c r="P1015" s="10">
        <v>7</v>
      </c>
    </row>
    <row r="1016" spans="1:16" x14ac:dyDescent="0.4">
      <c r="A1016" t="s">
        <v>137</v>
      </c>
      <c r="B1016" t="s">
        <v>199</v>
      </c>
      <c r="C1016" s="57">
        <v>4721</v>
      </c>
      <c r="D1016" s="58">
        <f t="shared" si="60"/>
        <v>0.2406269858080915</v>
      </c>
      <c r="E1016" s="59">
        <v>1136</v>
      </c>
      <c r="F1016" s="57">
        <v>0</v>
      </c>
      <c r="G1016" s="4">
        <v>13</v>
      </c>
      <c r="H1016" s="4">
        <v>0</v>
      </c>
      <c r="I1016" s="4">
        <v>9</v>
      </c>
      <c r="J1016" s="59">
        <v>0</v>
      </c>
      <c r="K1016" s="57">
        <v>407</v>
      </c>
      <c r="L1016" s="4">
        <f t="shared" si="61"/>
        <v>233</v>
      </c>
      <c r="M1016" s="64">
        <f t="shared" si="62"/>
        <v>0.5724815724815725</v>
      </c>
      <c r="N1016">
        <v>220</v>
      </c>
      <c r="O1016" s="16">
        <f t="shared" si="63"/>
        <v>5.5793991416309016E-2</v>
      </c>
      <c r="P1016" s="10">
        <v>13</v>
      </c>
    </row>
    <row r="1017" spans="1:16" x14ac:dyDescent="0.4">
      <c r="A1017" t="s">
        <v>137</v>
      </c>
      <c r="B1017" t="s">
        <v>1187</v>
      </c>
      <c r="C1017" s="57">
        <v>4899</v>
      </c>
      <c r="D1017" s="58">
        <f t="shared" si="60"/>
        <v>0.44172280057154523</v>
      </c>
      <c r="E1017" s="59">
        <v>2164</v>
      </c>
      <c r="F1017" s="57">
        <v>0</v>
      </c>
      <c r="G1017" s="4">
        <v>1</v>
      </c>
      <c r="H1017" s="4">
        <v>0</v>
      </c>
      <c r="I1017" s="4">
        <v>15</v>
      </c>
      <c r="J1017" s="59">
        <v>0</v>
      </c>
      <c r="K1017" s="57">
        <v>600</v>
      </c>
      <c r="L1017" s="4">
        <f t="shared" si="61"/>
        <v>389</v>
      </c>
      <c r="M1017" s="64">
        <f t="shared" si="62"/>
        <v>0.64833333333333332</v>
      </c>
      <c r="N1017">
        <v>372</v>
      </c>
      <c r="O1017" s="16">
        <f t="shared" si="63"/>
        <v>4.3701799485861184E-2</v>
      </c>
      <c r="P1017" s="10">
        <v>17</v>
      </c>
    </row>
    <row r="1018" spans="1:16" x14ac:dyDescent="0.4">
      <c r="A1018" t="s">
        <v>137</v>
      </c>
      <c r="B1018" t="s">
        <v>1188</v>
      </c>
      <c r="C1018" s="57">
        <v>4979</v>
      </c>
      <c r="D1018" s="58">
        <f t="shared" si="60"/>
        <v>0.40389636473187385</v>
      </c>
      <c r="E1018" s="59">
        <v>2011</v>
      </c>
      <c r="F1018" s="57">
        <v>0</v>
      </c>
      <c r="G1018" s="4">
        <v>3</v>
      </c>
      <c r="H1018" s="4">
        <v>0</v>
      </c>
      <c r="I1018" s="4">
        <v>12</v>
      </c>
      <c r="J1018" s="59">
        <v>0</v>
      </c>
      <c r="K1018" s="57">
        <v>776</v>
      </c>
      <c r="L1018" s="4">
        <f t="shared" si="61"/>
        <v>507</v>
      </c>
      <c r="M1018" s="64">
        <f t="shared" si="62"/>
        <v>0.65335051546391754</v>
      </c>
      <c r="N1018">
        <v>491</v>
      </c>
      <c r="O1018" s="16">
        <f t="shared" si="63"/>
        <v>3.1558185404339252E-2</v>
      </c>
      <c r="P1018" s="10">
        <v>16</v>
      </c>
    </row>
    <row r="1019" spans="1:16" x14ac:dyDescent="0.4">
      <c r="A1019" t="s">
        <v>137</v>
      </c>
      <c r="B1019" t="s">
        <v>1189</v>
      </c>
      <c r="C1019" s="57">
        <v>4509</v>
      </c>
      <c r="D1019" s="58">
        <f t="shared" si="60"/>
        <v>0.39520958083832336</v>
      </c>
      <c r="E1019" s="59">
        <v>1782</v>
      </c>
      <c r="F1019" s="57">
        <v>0</v>
      </c>
      <c r="G1019" s="4">
        <v>0</v>
      </c>
      <c r="H1019" s="4">
        <v>0</v>
      </c>
      <c r="I1019" s="4">
        <v>3</v>
      </c>
      <c r="J1019" s="59">
        <v>0</v>
      </c>
      <c r="K1019" s="57">
        <v>440</v>
      </c>
      <c r="L1019" s="4">
        <f t="shared" si="61"/>
        <v>291</v>
      </c>
      <c r="M1019" s="64">
        <f t="shared" si="62"/>
        <v>0.66136363636363638</v>
      </c>
      <c r="N1019">
        <v>278</v>
      </c>
      <c r="O1019" s="16">
        <f t="shared" si="63"/>
        <v>4.4673539518900345E-2</v>
      </c>
      <c r="P1019" s="10">
        <v>13</v>
      </c>
    </row>
    <row r="1020" spans="1:16" x14ac:dyDescent="0.4">
      <c r="A1020" t="s">
        <v>137</v>
      </c>
      <c r="B1020" t="s">
        <v>1190</v>
      </c>
      <c r="C1020" s="57">
        <v>4774</v>
      </c>
      <c r="D1020" s="58">
        <f t="shared" si="60"/>
        <v>0.45077503142019271</v>
      </c>
      <c r="E1020" s="59">
        <v>2152</v>
      </c>
      <c r="F1020" s="57">
        <v>0</v>
      </c>
      <c r="G1020" s="4">
        <v>2</v>
      </c>
      <c r="H1020" s="4">
        <v>0</v>
      </c>
      <c r="I1020" s="4">
        <v>9</v>
      </c>
      <c r="J1020" s="59">
        <v>0</v>
      </c>
      <c r="K1020" s="57">
        <v>698</v>
      </c>
      <c r="L1020" s="4">
        <f t="shared" si="61"/>
        <v>261</v>
      </c>
      <c r="M1020" s="64">
        <f t="shared" si="62"/>
        <v>0.37392550143266473</v>
      </c>
      <c r="N1020">
        <v>240</v>
      </c>
      <c r="O1020" s="16">
        <f t="shared" si="63"/>
        <v>8.0459770114942528E-2</v>
      </c>
      <c r="P1020" s="10">
        <v>21</v>
      </c>
    </row>
    <row r="1021" spans="1:16" x14ac:dyDescent="0.4">
      <c r="A1021" t="s">
        <v>137</v>
      </c>
      <c r="B1021" t="s">
        <v>1191</v>
      </c>
      <c r="C1021" s="57">
        <v>4162</v>
      </c>
      <c r="D1021" s="58">
        <f t="shared" si="60"/>
        <v>0.29745314752522828</v>
      </c>
      <c r="E1021" s="59">
        <v>1238</v>
      </c>
      <c r="F1021" s="57">
        <v>0</v>
      </c>
      <c r="G1021" s="4">
        <v>5</v>
      </c>
      <c r="H1021" s="4">
        <v>0</v>
      </c>
      <c r="I1021" s="4">
        <v>17</v>
      </c>
      <c r="J1021" s="59">
        <v>0</v>
      </c>
      <c r="K1021" s="57">
        <v>423</v>
      </c>
      <c r="L1021" s="4">
        <f t="shared" si="61"/>
        <v>255</v>
      </c>
      <c r="M1021" s="64">
        <f t="shared" si="62"/>
        <v>0.6028368794326241</v>
      </c>
      <c r="N1021">
        <v>243</v>
      </c>
      <c r="O1021" s="16">
        <f t="shared" si="63"/>
        <v>4.7058823529411764E-2</v>
      </c>
      <c r="P1021" s="10">
        <v>12</v>
      </c>
    </row>
    <row r="1022" spans="1:16" x14ac:dyDescent="0.4">
      <c r="A1022" t="s">
        <v>137</v>
      </c>
      <c r="B1022" t="s">
        <v>1192</v>
      </c>
      <c r="C1022" s="57">
        <v>4350</v>
      </c>
      <c r="D1022" s="58">
        <f t="shared" si="60"/>
        <v>0.41655172413793101</v>
      </c>
      <c r="E1022" s="59">
        <v>1812</v>
      </c>
      <c r="F1022" s="57">
        <v>0</v>
      </c>
      <c r="G1022" s="4">
        <v>0</v>
      </c>
      <c r="H1022" s="4">
        <v>0</v>
      </c>
      <c r="I1022" s="4">
        <v>12</v>
      </c>
      <c r="J1022" s="59">
        <v>0</v>
      </c>
      <c r="K1022" s="57">
        <v>438</v>
      </c>
      <c r="L1022" s="4">
        <f t="shared" si="61"/>
        <v>312</v>
      </c>
      <c r="M1022" s="64">
        <f t="shared" si="62"/>
        <v>0.71232876712328763</v>
      </c>
      <c r="N1022">
        <v>299</v>
      </c>
      <c r="O1022" s="16">
        <f t="shared" si="63"/>
        <v>4.1666666666666664E-2</v>
      </c>
      <c r="P1022" s="10">
        <v>13</v>
      </c>
    </row>
    <row r="1023" spans="1:16" x14ac:dyDescent="0.4">
      <c r="A1023" t="s">
        <v>137</v>
      </c>
      <c r="B1023" t="s">
        <v>1193</v>
      </c>
      <c r="C1023" s="57">
        <v>2800</v>
      </c>
      <c r="D1023" s="58">
        <f t="shared" si="60"/>
        <v>0.35249999999999998</v>
      </c>
      <c r="E1023" s="59">
        <v>987</v>
      </c>
      <c r="F1023" s="57">
        <v>0</v>
      </c>
      <c r="G1023" s="4">
        <v>1</v>
      </c>
      <c r="H1023" s="4">
        <v>0</v>
      </c>
      <c r="I1023" s="4">
        <v>5</v>
      </c>
      <c r="J1023" s="59">
        <v>0</v>
      </c>
      <c r="K1023" s="57">
        <v>42</v>
      </c>
      <c r="L1023" s="4">
        <f t="shared" si="61"/>
        <v>23</v>
      </c>
      <c r="M1023" s="64">
        <f t="shared" si="62"/>
        <v>0.54761904761904767</v>
      </c>
      <c r="N1023">
        <v>21</v>
      </c>
      <c r="O1023" s="16">
        <f t="shared" si="63"/>
        <v>8.6956521739130432E-2</v>
      </c>
      <c r="P1023" s="10">
        <v>2</v>
      </c>
    </row>
    <row r="1024" spans="1:16" x14ac:dyDescent="0.4">
      <c r="A1024" t="s">
        <v>137</v>
      </c>
      <c r="B1024" t="s">
        <v>1194</v>
      </c>
      <c r="C1024" s="57">
        <v>4429</v>
      </c>
      <c r="D1024" s="58">
        <f t="shared" si="60"/>
        <v>0.33687062542334612</v>
      </c>
      <c r="E1024" s="59">
        <v>1492</v>
      </c>
      <c r="F1024" s="57">
        <v>0</v>
      </c>
      <c r="G1024" s="4">
        <v>3</v>
      </c>
      <c r="H1024" s="4">
        <v>0</v>
      </c>
      <c r="I1024" s="4">
        <v>9</v>
      </c>
      <c r="J1024" s="59">
        <v>0</v>
      </c>
      <c r="K1024" s="57">
        <v>464</v>
      </c>
      <c r="L1024" s="4">
        <f t="shared" si="61"/>
        <v>308</v>
      </c>
      <c r="M1024" s="64">
        <f t="shared" si="62"/>
        <v>0.66379310344827591</v>
      </c>
      <c r="N1024">
        <v>295</v>
      </c>
      <c r="O1024" s="16">
        <f t="shared" si="63"/>
        <v>4.2207792207792208E-2</v>
      </c>
      <c r="P1024" s="10">
        <v>13</v>
      </c>
    </row>
    <row r="1025" spans="1:16" x14ac:dyDescent="0.4">
      <c r="A1025" t="s">
        <v>137</v>
      </c>
      <c r="B1025" t="s">
        <v>1195</v>
      </c>
      <c r="C1025" s="57">
        <v>4098</v>
      </c>
      <c r="D1025" s="58">
        <f t="shared" si="60"/>
        <v>0.36408003904343583</v>
      </c>
      <c r="E1025" s="59">
        <v>1492</v>
      </c>
      <c r="F1025" s="57">
        <v>0</v>
      </c>
      <c r="G1025" s="4">
        <v>0</v>
      </c>
      <c r="H1025" s="4">
        <v>0</v>
      </c>
      <c r="I1025" s="4">
        <v>7</v>
      </c>
      <c r="J1025" s="59">
        <v>0</v>
      </c>
      <c r="K1025" s="57">
        <v>399</v>
      </c>
      <c r="L1025" s="4">
        <f t="shared" si="61"/>
        <v>257</v>
      </c>
      <c r="M1025" s="64">
        <f t="shared" si="62"/>
        <v>0.64411027568922308</v>
      </c>
      <c r="N1025">
        <v>245</v>
      </c>
      <c r="O1025" s="16">
        <f t="shared" si="63"/>
        <v>4.6692607003891051E-2</v>
      </c>
      <c r="P1025" s="10">
        <v>12</v>
      </c>
    </row>
    <row r="1026" spans="1:16" x14ac:dyDescent="0.4">
      <c r="A1026" t="s">
        <v>137</v>
      </c>
      <c r="B1026" t="s">
        <v>1196</v>
      </c>
      <c r="C1026" s="57">
        <v>4624</v>
      </c>
      <c r="D1026" s="58">
        <f t="shared" si="60"/>
        <v>0.42928200692041524</v>
      </c>
      <c r="E1026" s="59">
        <v>1985</v>
      </c>
      <c r="F1026" s="57">
        <v>0</v>
      </c>
      <c r="G1026" s="4">
        <v>3</v>
      </c>
      <c r="H1026" s="4">
        <v>0</v>
      </c>
      <c r="I1026" s="4">
        <v>31</v>
      </c>
      <c r="J1026" s="59">
        <v>0</v>
      </c>
      <c r="K1026" s="57">
        <v>540</v>
      </c>
      <c r="L1026" s="4">
        <f t="shared" si="61"/>
        <v>380</v>
      </c>
      <c r="M1026" s="64">
        <f t="shared" si="62"/>
        <v>0.70370370370370372</v>
      </c>
      <c r="N1026">
        <v>364</v>
      </c>
      <c r="O1026" s="16">
        <f t="shared" si="63"/>
        <v>4.2105263157894736E-2</v>
      </c>
      <c r="P1026" s="10">
        <v>16</v>
      </c>
    </row>
    <row r="1027" spans="1:16" x14ac:dyDescent="0.4">
      <c r="A1027" t="s">
        <v>137</v>
      </c>
      <c r="B1027" t="s">
        <v>1197</v>
      </c>
      <c r="C1027" s="57">
        <v>4380</v>
      </c>
      <c r="D1027" s="58">
        <f t="shared" si="60"/>
        <v>0.22420091324200914</v>
      </c>
      <c r="E1027" s="59">
        <v>982</v>
      </c>
      <c r="F1027" s="57">
        <v>0</v>
      </c>
      <c r="G1027" s="4">
        <v>3</v>
      </c>
      <c r="H1027" s="4">
        <v>0</v>
      </c>
      <c r="I1027" s="4">
        <v>6</v>
      </c>
      <c r="J1027" s="59">
        <v>0</v>
      </c>
      <c r="K1027" s="57">
        <v>384</v>
      </c>
      <c r="L1027" s="4">
        <f t="shared" si="61"/>
        <v>242</v>
      </c>
      <c r="M1027" s="64">
        <f t="shared" si="62"/>
        <v>0.63020833333333337</v>
      </c>
      <c r="N1027">
        <v>231</v>
      </c>
      <c r="O1027" s="16">
        <f t="shared" si="63"/>
        <v>4.5454545454545456E-2</v>
      </c>
      <c r="P1027" s="10">
        <v>11</v>
      </c>
    </row>
    <row r="1028" spans="1:16" x14ac:dyDescent="0.4">
      <c r="A1028" t="s">
        <v>137</v>
      </c>
      <c r="B1028" t="s">
        <v>1198</v>
      </c>
      <c r="C1028" s="57">
        <v>4418</v>
      </c>
      <c r="D1028" s="58">
        <f t="shared" ref="D1028:D1091" si="64">E1028/C1028</f>
        <v>0.37777274784970577</v>
      </c>
      <c r="E1028" s="59">
        <v>1669</v>
      </c>
      <c r="F1028" s="57">
        <v>0</v>
      </c>
      <c r="G1028" s="4">
        <v>2</v>
      </c>
      <c r="H1028" s="4">
        <v>0</v>
      </c>
      <c r="I1028" s="4">
        <v>13</v>
      </c>
      <c r="J1028" s="59">
        <v>0</v>
      </c>
      <c r="K1028" s="57">
        <v>456</v>
      </c>
      <c r="L1028" s="4">
        <f t="shared" ref="L1028:L1091" si="65">N1028+P1028</f>
        <v>322</v>
      </c>
      <c r="M1028" s="64">
        <f t="shared" ref="M1028:M1091" si="66">L1028/K1028</f>
        <v>0.70614035087719296</v>
      </c>
      <c r="N1028">
        <v>311</v>
      </c>
      <c r="O1028" s="16">
        <f t="shared" ref="O1028:O1091" si="67">P1028/L1028</f>
        <v>3.4161490683229816E-2</v>
      </c>
      <c r="P1028" s="10">
        <v>11</v>
      </c>
    </row>
    <row r="1029" spans="1:16" x14ac:dyDescent="0.4">
      <c r="A1029" t="s">
        <v>137</v>
      </c>
      <c r="B1029" t="s">
        <v>1199</v>
      </c>
      <c r="C1029" s="57">
        <v>5183</v>
      </c>
      <c r="D1029" s="58">
        <f t="shared" si="64"/>
        <v>0.48408257765772716</v>
      </c>
      <c r="E1029" s="59">
        <v>2509</v>
      </c>
      <c r="F1029" s="57">
        <v>0</v>
      </c>
      <c r="G1029" s="4">
        <v>3</v>
      </c>
      <c r="H1029" s="4">
        <v>0</v>
      </c>
      <c r="I1029" s="4">
        <v>11</v>
      </c>
      <c r="J1029" s="59">
        <v>0</v>
      </c>
      <c r="K1029" s="57">
        <v>609</v>
      </c>
      <c r="L1029" s="4">
        <f t="shared" si="65"/>
        <v>454</v>
      </c>
      <c r="M1029" s="64">
        <f t="shared" si="66"/>
        <v>0.74548440065681443</v>
      </c>
      <c r="N1029">
        <v>436</v>
      </c>
      <c r="O1029" s="16">
        <f t="shared" si="67"/>
        <v>3.9647577092511016E-2</v>
      </c>
      <c r="P1029" s="10">
        <v>18</v>
      </c>
    </row>
    <row r="1030" spans="1:16" x14ac:dyDescent="0.4">
      <c r="A1030" t="s">
        <v>137</v>
      </c>
      <c r="B1030" t="s">
        <v>1200</v>
      </c>
      <c r="C1030" s="57">
        <v>4551</v>
      </c>
      <c r="D1030" s="58">
        <f t="shared" si="64"/>
        <v>0.43638760711931446</v>
      </c>
      <c r="E1030" s="59">
        <v>1986</v>
      </c>
      <c r="F1030" s="57">
        <v>0</v>
      </c>
      <c r="G1030" s="4">
        <v>3</v>
      </c>
      <c r="H1030" s="4">
        <v>0</v>
      </c>
      <c r="I1030" s="4">
        <v>10</v>
      </c>
      <c r="J1030" s="59">
        <v>0</v>
      </c>
      <c r="K1030" s="57">
        <v>524</v>
      </c>
      <c r="L1030" s="4">
        <f t="shared" si="65"/>
        <v>387</v>
      </c>
      <c r="M1030" s="64">
        <f t="shared" si="66"/>
        <v>0.73854961832061072</v>
      </c>
      <c r="N1030">
        <v>372</v>
      </c>
      <c r="O1030" s="16">
        <f t="shared" si="67"/>
        <v>3.875968992248062E-2</v>
      </c>
      <c r="P1030" s="10">
        <v>15</v>
      </c>
    </row>
    <row r="1031" spans="1:16" x14ac:dyDescent="0.4">
      <c r="A1031" t="s">
        <v>137</v>
      </c>
      <c r="B1031" t="s">
        <v>1201</v>
      </c>
      <c r="C1031" s="57">
        <v>4129</v>
      </c>
      <c r="D1031" s="58">
        <f t="shared" si="64"/>
        <v>0.38895616372002906</v>
      </c>
      <c r="E1031" s="59">
        <v>1606</v>
      </c>
      <c r="F1031" s="57">
        <v>0</v>
      </c>
      <c r="G1031" s="4">
        <v>0</v>
      </c>
      <c r="H1031" s="4">
        <v>0</v>
      </c>
      <c r="I1031" s="4">
        <v>11</v>
      </c>
      <c r="J1031" s="59">
        <v>0</v>
      </c>
      <c r="K1031" s="57">
        <v>400</v>
      </c>
      <c r="L1031" s="4">
        <f t="shared" si="65"/>
        <v>284</v>
      </c>
      <c r="M1031" s="64">
        <f t="shared" si="66"/>
        <v>0.71</v>
      </c>
      <c r="N1031">
        <v>272</v>
      </c>
      <c r="O1031" s="16">
        <f t="shared" si="67"/>
        <v>4.2253521126760563E-2</v>
      </c>
      <c r="P1031" s="10">
        <v>12</v>
      </c>
    </row>
    <row r="1032" spans="1:16" x14ac:dyDescent="0.4">
      <c r="A1032" t="s">
        <v>137</v>
      </c>
      <c r="B1032" t="s">
        <v>209</v>
      </c>
      <c r="C1032" s="57">
        <v>5061</v>
      </c>
      <c r="D1032" s="58">
        <f t="shared" si="64"/>
        <v>0.37877889745109661</v>
      </c>
      <c r="E1032" s="59">
        <v>1917</v>
      </c>
      <c r="F1032" s="57">
        <v>0</v>
      </c>
      <c r="G1032" s="4">
        <v>2</v>
      </c>
      <c r="H1032" s="4">
        <v>0</v>
      </c>
      <c r="I1032" s="4">
        <v>5</v>
      </c>
      <c r="J1032" s="59">
        <v>0</v>
      </c>
      <c r="K1032" s="57">
        <v>364</v>
      </c>
      <c r="L1032" s="4">
        <f t="shared" si="65"/>
        <v>246</v>
      </c>
      <c r="M1032" s="64">
        <f t="shared" si="66"/>
        <v>0.67582417582417587</v>
      </c>
      <c r="N1032">
        <v>235</v>
      </c>
      <c r="O1032" s="16">
        <f t="shared" si="67"/>
        <v>4.4715447154471545E-2</v>
      </c>
      <c r="P1032" s="10">
        <v>11</v>
      </c>
    </row>
    <row r="1033" spans="1:16" x14ac:dyDescent="0.4">
      <c r="A1033" t="s">
        <v>137</v>
      </c>
      <c r="B1033" t="s">
        <v>1202</v>
      </c>
      <c r="C1033" s="57">
        <v>4212</v>
      </c>
      <c r="D1033" s="58">
        <f t="shared" si="64"/>
        <v>0.41429249762583098</v>
      </c>
      <c r="E1033" s="59">
        <v>1745</v>
      </c>
      <c r="F1033" s="57">
        <v>0</v>
      </c>
      <c r="G1033" s="4">
        <v>2</v>
      </c>
      <c r="H1033" s="4">
        <v>0</v>
      </c>
      <c r="I1033" s="4">
        <v>13</v>
      </c>
      <c r="J1033" s="59">
        <v>0</v>
      </c>
      <c r="K1033" s="57">
        <v>617</v>
      </c>
      <c r="L1033" s="4">
        <f t="shared" si="65"/>
        <v>416</v>
      </c>
      <c r="M1033" s="64">
        <f t="shared" si="66"/>
        <v>0.67423014586709884</v>
      </c>
      <c r="N1033">
        <v>398</v>
      </c>
      <c r="O1033" s="16">
        <f t="shared" si="67"/>
        <v>4.3269230769230768E-2</v>
      </c>
      <c r="P1033" s="10">
        <v>18</v>
      </c>
    </row>
    <row r="1034" spans="1:16" x14ac:dyDescent="0.4">
      <c r="A1034" t="s">
        <v>137</v>
      </c>
      <c r="B1034" t="s">
        <v>1203</v>
      </c>
      <c r="C1034" s="57">
        <v>4800</v>
      </c>
      <c r="D1034" s="58">
        <f t="shared" si="64"/>
        <v>0.38374999999999998</v>
      </c>
      <c r="E1034" s="59">
        <v>1842</v>
      </c>
      <c r="F1034" s="57">
        <v>0</v>
      </c>
      <c r="G1034" s="4">
        <v>0</v>
      </c>
      <c r="H1034" s="4">
        <v>0</v>
      </c>
      <c r="I1034" s="4">
        <v>12</v>
      </c>
      <c r="J1034" s="59">
        <v>0</v>
      </c>
      <c r="K1034" s="57">
        <v>482</v>
      </c>
      <c r="L1034" s="4">
        <f t="shared" si="65"/>
        <v>288</v>
      </c>
      <c r="M1034" s="64">
        <f t="shared" si="66"/>
        <v>0.59751037344398339</v>
      </c>
      <c r="N1034">
        <v>274</v>
      </c>
      <c r="O1034" s="16">
        <f t="shared" si="67"/>
        <v>4.8611111111111112E-2</v>
      </c>
      <c r="P1034" s="10">
        <v>14</v>
      </c>
    </row>
    <row r="1035" spans="1:16" x14ac:dyDescent="0.4">
      <c r="A1035" t="s">
        <v>137</v>
      </c>
      <c r="B1035" t="s">
        <v>1204</v>
      </c>
      <c r="C1035" s="57">
        <v>3467</v>
      </c>
      <c r="D1035" s="58">
        <f t="shared" si="64"/>
        <v>0.42197865589847128</v>
      </c>
      <c r="E1035" s="59">
        <v>1463</v>
      </c>
      <c r="F1035" s="57">
        <v>0</v>
      </c>
      <c r="G1035" s="4">
        <v>3</v>
      </c>
      <c r="H1035" s="4">
        <v>0</v>
      </c>
      <c r="I1035" s="4">
        <v>14</v>
      </c>
      <c r="J1035" s="59">
        <v>0</v>
      </c>
      <c r="K1035" s="57">
        <v>435</v>
      </c>
      <c r="L1035" s="4">
        <f t="shared" si="65"/>
        <v>287</v>
      </c>
      <c r="M1035" s="64">
        <f t="shared" si="66"/>
        <v>0.65977011494252868</v>
      </c>
      <c r="N1035">
        <v>273</v>
      </c>
      <c r="O1035" s="16">
        <f t="shared" si="67"/>
        <v>4.878048780487805E-2</v>
      </c>
      <c r="P1035" s="10">
        <v>14</v>
      </c>
    </row>
    <row r="1036" spans="1:16" x14ac:dyDescent="0.4">
      <c r="A1036" t="s">
        <v>137</v>
      </c>
      <c r="B1036" t="s">
        <v>1205</v>
      </c>
      <c r="C1036" s="57">
        <v>3846</v>
      </c>
      <c r="D1036" s="58">
        <f t="shared" si="64"/>
        <v>0.43811752470098803</v>
      </c>
      <c r="E1036" s="59">
        <v>1685</v>
      </c>
      <c r="F1036" s="57">
        <v>0</v>
      </c>
      <c r="G1036" s="4">
        <v>2</v>
      </c>
      <c r="H1036" s="4">
        <v>0</v>
      </c>
      <c r="I1036" s="4">
        <v>12</v>
      </c>
      <c r="J1036" s="59">
        <v>0</v>
      </c>
      <c r="K1036" s="57">
        <v>491</v>
      </c>
      <c r="L1036" s="4">
        <f t="shared" si="65"/>
        <v>333</v>
      </c>
      <c r="M1036" s="64">
        <f t="shared" si="66"/>
        <v>0.67820773930753564</v>
      </c>
      <c r="N1036">
        <v>319</v>
      </c>
      <c r="O1036" s="16">
        <f t="shared" si="67"/>
        <v>4.2042042042042045E-2</v>
      </c>
      <c r="P1036" s="10">
        <v>14</v>
      </c>
    </row>
    <row r="1037" spans="1:16" x14ac:dyDescent="0.4">
      <c r="A1037" t="s">
        <v>138</v>
      </c>
      <c r="B1037" t="s">
        <v>1206</v>
      </c>
      <c r="C1037" s="57">
        <v>6607</v>
      </c>
      <c r="D1037" s="58">
        <f t="shared" si="64"/>
        <v>0.26365975480550929</v>
      </c>
      <c r="E1037" s="59">
        <v>1742</v>
      </c>
      <c r="F1037" s="57">
        <v>0</v>
      </c>
      <c r="G1037" s="4">
        <v>2</v>
      </c>
      <c r="H1037" s="4">
        <v>0</v>
      </c>
      <c r="I1037" s="4">
        <v>10</v>
      </c>
      <c r="J1037" s="59">
        <v>0</v>
      </c>
      <c r="K1037" s="57">
        <v>1002</v>
      </c>
      <c r="L1037" s="4">
        <f t="shared" si="65"/>
        <v>667</v>
      </c>
      <c r="M1037" s="64">
        <f t="shared" si="66"/>
        <v>0.66566866267465075</v>
      </c>
      <c r="N1037">
        <v>649</v>
      </c>
      <c r="O1037" s="16">
        <f t="shared" si="67"/>
        <v>2.6986506746626688E-2</v>
      </c>
      <c r="P1037" s="10">
        <v>18</v>
      </c>
    </row>
    <row r="1038" spans="1:16" x14ac:dyDescent="0.4">
      <c r="A1038" t="s">
        <v>138</v>
      </c>
      <c r="B1038" t="s">
        <v>1207</v>
      </c>
      <c r="C1038" s="57">
        <v>5971</v>
      </c>
      <c r="D1038" s="58">
        <f t="shared" si="64"/>
        <v>0.3620834031150561</v>
      </c>
      <c r="E1038" s="59">
        <v>2162</v>
      </c>
      <c r="F1038" s="57">
        <v>0</v>
      </c>
      <c r="G1038" s="4">
        <v>5</v>
      </c>
      <c r="H1038" s="4">
        <v>0</v>
      </c>
      <c r="I1038" s="4">
        <v>17</v>
      </c>
      <c r="J1038" s="59">
        <v>0</v>
      </c>
      <c r="K1038" s="57">
        <v>1224</v>
      </c>
      <c r="L1038" s="4">
        <f t="shared" si="65"/>
        <v>864</v>
      </c>
      <c r="M1038" s="64">
        <f t="shared" si="66"/>
        <v>0.70588235294117652</v>
      </c>
      <c r="N1038">
        <v>850</v>
      </c>
      <c r="O1038" s="16">
        <f t="shared" si="67"/>
        <v>1.6203703703703703E-2</v>
      </c>
      <c r="P1038" s="10">
        <v>14</v>
      </c>
    </row>
    <row r="1039" spans="1:16" x14ac:dyDescent="0.4">
      <c r="A1039" t="s">
        <v>138</v>
      </c>
      <c r="B1039" t="s">
        <v>1208</v>
      </c>
      <c r="C1039" s="57">
        <v>6348</v>
      </c>
      <c r="D1039" s="58">
        <f t="shared" si="64"/>
        <v>0.31647763074984248</v>
      </c>
      <c r="E1039" s="59">
        <v>2009</v>
      </c>
      <c r="F1039" s="57">
        <v>0</v>
      </c>
      <c r="G1039" s="4">
        <v>2</v>
      </c>
      <c r="H1039" s="4">
        <v>0</v>
      </c>
      <c r="I1039" s="4">
        <v>15</v>
      </c>
      <c r="J1039" s="59">
        <v>0</v>
      </c>
      <c r="K1039" s="57">
        <v>1281</v>
      </c>
      <c r="L1039" s="4">
        <f t="shared" si="65"/>
        <v>874</v>
      </c>
      <c r="M1039" s="64">
        <f t="shared" si="66"/>
        <v>0.68227946916471505</v>
      </c>
      <c r="N1039">
        <v>853</v>
      </c>
      <c r="O1039" s="16">
        <f t="shared" si="67"/>
        <v>2.4027459954233409E-2</v>
      </c>
      <c r="P1039" s="10">
        <v>21</v>
      </c>
    </row>
    <row r="1040" spans="1:16" x14ac:dyDescent="0.4">
      <c r="A1040" t="s">
        <v>138</v>
      </c>
      <c r="B1040" t="s">
        <v>1209</v>
      </c>
      <c r="C1040" s="57">
        <v>6357</v>
      </c>
      <c r="D1040" s="58">
        <f t="shared" si="64"/>
        <v>0.48293220072361176</v>
      </c>
      <c r="E1040" s="59">
        <v>3070</v>
      </c>
      <c r="F1040" s="57">
        <v>0</v>
      </c>
      <c r="G1040" s="4">
        <v>11</v>
      </c>
      <c r="H1040" s="4">
        <v>0</v>
      </c>
      <c r="I1040" s="4">
        <v>43</v>
      </c>
      <c r="J1040" s="59">
        <v>0</v>
      </c>
      <c r="K1040" s="57">
        <v>2558</v>
      </c>
      <c r="L1040" s="4">
        <f t="shared" si="65"/>
        <v>1990</v>
      </c>
      <c r="M1040" s="64">
        <f t="shared" si="66"/>
        <v>0.77795152462861605</v>
      </c>
      <c r="N1040">
        <v>1848</v>
      </c>
      <c r="O1040" s="16">
        <f t="shared" si="67"/>
        <v>7.1356783919597988E-2</v>
      </c>
      <c r="P1040" s="10">
        <v>142</v>
      </c>
    </row>
    <row r="1041" spans="1:16" x14ac:dyDescent="0.4">
      <c r="A1041" t="s">
        <v>138</v>
      </c>
      <c r="B1041" t="s">
        <v>1210</v>
      </c>
      <c r="C1041" s="57">
        <v>6340</v>
      </c>
      <c r="D1041" s="58">
        <f t="shared" si="64"/>
        <v>0.38091482649842273</v>
      </c>
      <c r="E1041" s="59">
        <v>2415</v>
      </c>
      <c r="F1041" s="57">
        <v>0</v>
      </c>
      <c r="G1041" s="4">
        <v>10</v>
      </c>
      <c r="H1041" s="4">
        <v>0</v>
      </c>
      <c r="I1041" s="4">
        <v>30</v>
      </c>
      <c r="J1041" s="59">
        <v>0</v>
      </c>
      <c r="K1041" s="57">
        <v>1683</v>
      </c>
      <c r="L1041" s="4">
        <f t="shared" si="65"/>
        <v>1113</v>
      </c>
      <c r="M1041" s="64">
        <f t="shared" si="66"/>
        <v>0.66131907308377902</v>
      </c>
      <c r="N1041">
        <v>1054</v>
      </c>
      <c r="O1041" s="16">
        <f t="shared" si="67"/>
        <v>5.3009883198562445E-2</v>
      </c>
      <c r="P1041" s="10">
        <v>59</v>
      </c>
    </row>
    <row r="1042" spans="1:16" x14ac:dyDescent="0.4">
      <c r="A1042" t="s">
        <v>138</v>
      </c>
      <c r="B1042" t="s">
        <v>1211</v>
      </c>
      <c r="C1042" s="57">
        <v>4627</v>
      </c>
      <c r="D1042" s="58">
        <f t="shared" si="64"/>
        <v>0.48173762697212019</v>
      </c>
      <c r="E1042" s="59">
        <v>2229</v>
      </c>
      <c r="F1042" s="57">
        <v>0</v>
      </c>
      <c r="G1042" s="4">
        <v>7</v>
      </c>
      <c r="H1042" s="4">
        <v>0</v>
      </c>
      <c r="I1042" s="4">
        <v>19</v>
      </c>
      <c r="J1042" s="59">
        <v>0</v>
      </c>
      <c r="K1042" s="57">
        <v>1747</v>
      </c>
      <c r="L1042" s="4">
        <f t="shared" si="65"/>
        <v>1202</v>
      </c>
      <c r="M1042" s="64">
        <f t="shared" si="66"/>
        <v>0.68803663423010875</v>
      </c>
      <c r="N1042">
        <v>1150</v>
      </c>
      <c r="O1042" s="16">
        <f t="shared" si="67"/>
        <v>4.3261231281198007E-2</v>
      </c>
      <c r="P1042" s="10">
        <v>52</v>
      </c>
    </row>
    <row r="1043" spans="1:16" x14ac:dyDescent="0.4">
      <c r="A1043" t="s">
        <v>138</v>
      </c>
      <c r="B1043" t="s">
        <v>1212</v>
      </c>
      <c r="C1043" s="57">
        <v>6459</v>
      </c>
      <c r="D1043" s="58">
        <f t="shared" si="64"/>
        <v>0.31103886050472207</v>
      </c>
      <c r="E1043" s="59">
        <v>2009</v>
      </c>
      <c r="F1043" s="57">
        <v>0</v>
      </c>
      <c r="G1043" s="4">
        <v>0</v>
      </c>
      <c r="H1043" s="4">
        <v>0</v>
      </c>
      <c r="I1043" s="4">
        <v>16</v>
      </c>
      <c r="J1043" s="59">
        <v>0</v>
      </c>
      <c r="K1043" s="57">
        <v>1207</v>
      </c>
      <c r="L1043" s="4">
        <f t="shared" si="65"/>
        <v>784</v>
      </c>
      <c r="M1043" s="64">
        <f t="shared" si="66"/>
        <v>0.6495443247721624</v>
      </c>
      <c r="N1043">
        <v>778</v>
      </c>
      <c r="O1043" s="16">
        <f t="shared" si="67"/>
        <v>7.6530612244897957E-3</v>
      </c>
      <c r="P1043" s="10">
        <v>6</v>
      </c>
    </row>
    <row r="1044" spans="1:16" x14ac:dyDescent="0.4">
      <c r="A1044" t="s">
        <v>138</v>
      </c>
      <c r="B1044" t="s">
        <v>1213</v>
      </c>
      <c r="C1044" s="57">
        <v>1970</v>
      </c>
      <c r="D1044" s="58">
        <f t="shared" si="64"/>
        <v>0.41725888324873095</v>
      </c>
      <c r="E1044" s="59">
        <v>822</v>
      </c>
      <c r="F1044" s="57">
        <v>0</v>
      </c>
      <c r="G1044" s="4">
        <v>2</v>
      </c>
      <c r="H1044" s="4">
        <v>0</v>
      </c>
      <c r="I1044" s="4">
        <v>0</v>
      </c>
      <c r="J1044" s="59">
        <v>0</v>
      </c>
      <c r="K1044" s="57">
        <v>369</v>
      </c>
      <c r="L1044" s="4">
        <f t="shared" si="65"/>
        <v>265</v>
      </c>
      <c r="M1044" s="64">
        <f t="shared" si="66"/>
        <v>0.71815718157181574</v>
      </c>
      <c r="N1044">
        <v>263</v>
      </c>
      <c r="O1044" s="16">
        <f t="shared" si="67"/>
        <v>7.5471698113207548E-3</v>
      </c>
      <c r="P1044" s="10">
        <v>2</v>
      </c>
    </row>
    <row r="1045" spans="1:16" x14ac:dyDescent="0.4">
      <c r="A1045" t="s">
        <v>138</v>
      </c>
      <c r="B1045" t="s">
        <v>1214</v>
      </c>
      <c r="C1045" s="57">
        <v>6056</v>
      </c>
      <c r="D1045" s="58">
        <f t="shared" si="64"/>
        <v>0.35023117569352707</v>
      </c>
      <c r="E1045" s="59">
        <v>2121</v>
      </c>
      <c r="F1045" s="57">
        <v>0</v>
      </c>
      <c r="G1045" s="4">
        <v>8</v>
      </c>
      <c r="H1045" s="4">
        <v>0</v>
      </c>
      <c r="I1045" s="4">
        <v>13</v>
      </c>
      <c r="J1045" s="59">
        <v>0</v>
      </c>
      <c r="K1045" s="57">
        <v>1358</v>
      </c>
      <c r="L1045" s="4">
        <f t="shared" si="65"/>
        <v>911</v>
      </c>
      <c r="M1045" s="64">
        <f t="shared" si="66"/>
        <v>0.67083946980854192</v>
      </c>
      <c r="N1045">
        <v>885</v>
      </c>
      <c r="O1045" s="16">
        <f t="shared" si="67"/>
        <v>2.8540065861690452E-2</v>
      </c>
      <c r="P1045" s="10">
        <v>26</v>
      </c>
    </row>
    <row r="1046" spans="1:16" x14ac:dyDescent="0.4">
      <c r="A1046" t="s">
        <v>138</v>
      </c>
      <c r="B1046" t="s">
        <v>1215</v>
      </c>
      <c r="C1046" s="57">
        <v>5394</v>
      </c>
      <c r="D1046" s="58">
        <f t="shared" si="64"/>
        <v>0.21913236929922136</v>
      </c>
      <c r="E1046" s="59">
        <v>1182</v>
      </c>
      <c r="F1046" s="57">
        <v>0</v>
      </c>
      <c r="G1046" s="4">
        <v>0</v>
      </c>
      <c r="H1046" s="4">
        <v>0</v>
      </c>
      <c r="I1046" s="4">
        <v>4</v>
      </c>
      <c r="J1046" s="59">
        <v>0</v>
      </c>
      <c r="K1046" s="57">
        <v>841</v>
      </c>
      <c r="L1046" s="4">
        <f t="shared" si="65"/>
        <v>523</v>
      </c>
      <c r="M1046" s="64">
        <f t="shared" si="66"/>
        <v>0.62187871581450649</v>
      </c>
      <c r="N1046">
        <v>516</v>
      </c>
      <c r="O1046" s="16">
        <f t="shared" si="67"/>
        <v>1.338432122370937E-2</v>
      </c>
      <c r="P1046" s="10">
        <v>7</v>
      </c>
    </row>
    <row r="1047" spans="1:16" x14ac:dyDescent="0.4">
      <c r="A1047" t="s">
        <v>138</v>
      </c>
      <c r="B1047" t="s">
        <v>1216</v>
      </c>
      <c r="C1047" s="57">
        <v>5687</v>
      </c>
      <c r="D1047" s="58">
        <f t="shared" si="64"/>
        <v>0.2567258660101987</v>
      </c>
      <c r="E1047" s="59">
        <v>1460</v>
      </c>
      <c r="F1047" s="57">
        <v>0</v>
      </c>
      <c r="G1047" s="4">
        <v>1</v>
      </c>
      <c r="H1047" s="4">
        <v>0</v>
      </c>
      <c r="I1047" s="4">
        <v>13</v>
      </c>
      <c r="J1047" s="59">
        <v>0</v>
      </c>
      <c r="K1047" s="57">
        <v>909</v>
      </c>
      <c r="L1047" s="4">
        <f t="shared" si="65"/>
        <v>599</v>
      </c>
      <c r="M1047" s="64">
        <f t="shared" si="66"/>
        <v>0.65896589658965898</v>
      </c>
      <c r="N1047">
        <v>588</v>
      </c>
      <c r="O1047" s="16">
        <f t="shared" si="67"/>
        <v>1.8363939899833055E-2</v>
      </c>
      <c r="P1047" s="10">
        <v>11</v>
      </c>
    </row>
    <row r="1048" spans="1:16" x14ac:dyDescent="0.4">
      <c r="A1048" t="s">
        <v>138</v>
      </c>
      <c r="B1048" t="s">
        <v>1217</v>
      </c>
      <c r="C1048" s="57">
        <v>6620</v>
      </c>
      <c r="D1048" s="58">
        <f t="shared" si="64"/>
        <v>0.30936555891238671</v>
      </c>
      <c r="E1048" s="59">
        <v>2048</v>
      </c>
      <c r="F1048" s="57">
        <v>0</v>
      </c>
      <c r="G1048" s="4">
        <v>13</v>
      </c>
      <c r="H1048" s="4">
        <v>0</v>
      </c>
      <c r="I1048" s="4">
        <v>18</v>
      </c>
      <c r="J1048" s="59">
        <v>0</v>
      </c>
      <c r="K1048" s="57">
        <v>1722</v>
      </c>
      <c r="L1048" s="4">
        <f t="shared" si="65"/>
        <v>919</v>
      </c>
      <c r="M1048" s="64">
        <f t="shared" si="66"/>
        <v>0.53368176538908241</v>
      </c>
      <c r="N1048">
        <v>862</v>
      </c>
      <c r="O1048" s="16">
        <f t="shared" si="67"/>
        <v>6.2023939064200215E-2</v>
      </c>
      <c r="P1048" s="10">
        <v>57</v>
      </c>
    </row>
    <row r="1049" spans="1:16" x14ac:dyDescent="0.4">
      <c r="A1049" t="s">
        <v>139</v>
      </c>
      <c r="B1049" t="s">
        <v>1218</v>
      </c>
      <c r="C1049" s="57">
        <v>2754</v>
      </c>
      <c r="D1049" s="58">
        <f t="shared" si="64"/>
        <v>0.39905591866376178</v>
      </c>
      <c r="E1049" s="59">
        <v>1099</v>
      </c>
      <c r="F1049" s="57">
        <v>0</v>
      </c>
      <c r="G1049" s="4">
        <v>1</v>
      </c>
      <c r="H1049" s="4">
        <v>0</v>
      </c>
      <c r="I1049" s="4">
        <v>3</v>
      </c>
      <c r="J1049" s="59">
        <v>0</v>
      </c>
      <c r="K1049" s="57">
        <v>521</v>
      </c>
      <c r="L1049" s="4">
        <f t="shared" si="65"/>
        <v>359</v>
      </c>
      <c r="M1049" s="64">
        <f t="shared" si="66"/>
        <v>0.68905950095969293</v>
      </c>
      <c r="N1049">
        <v>356</v>
      </c>
      <c r="O1049" s="16">
        <f t="shared" si="67"/>
        <v>8.356545961002786E-3</v>
      </c>
      <c r="P1049" s="10">
        <v>3</v>
      </c>
    </row>
    <row r="1050" spans="1:16" x14ac:dyDescent="0.4">
      <c r="A1050" t="s">
        <v>139</v>
      </c>
      <c r="B1050" t="s">
        <v>1219</v>
      </c>
      <c r="C1050" s="57">
        <v>6823</v>
      </c>
      <c r="D1050" s="58">
        <f t="shared" si="64"/>
        <v>0.27817675509306755</v>
      </c>
      <c r="E1050" s="59">
        <v>1898</v>
      </c>
      <c r="F1050" s="57">
        <v>0</v>
      </c>
      <c r="G1050" s="4">
        <v>2</v>
      </c>
      <c r="H1050" s="4">
        <v>0</v>
      </c>
      <c r="I1050" s="4">
        <v>8</v>
      </c>
      <c r="J1050" s="59">
        <v>0</v>
      </c>
      <c r="K1050" s="57">
        <v>1141</v>
      </c>
      <c r="L1050" s="4">
        <f t="shared" si="65"/>
        <v>802</v>
      </c>
      <c r="M1050" s="64">
        <f t="shared" si="66"/>
        <v>0.70289219982471518</v>
      </c>
      <c r="N1050">
        <v>793</v>
      </c>
      <c r="O1050" s="16">
        <f t="shared" si="67"/>
        <v>1.1221945137157107E-2</v>
      </c>
      <c r="P1050" s="10">
        <v>9</v>
      </c>
    </row>
    <row r="1051" spans="1:16" x14ac:dyDescent="0.4">
      <c r="A1051" t="s">
        <v>139</v>
      </c>
      <c r="B1051" t="s">
        <v>212</v>
      </c>
      <c r="C1051" s="57">
        <v>9143</v>
      </c>
      <c r="D1051" s="58">
        <f t="shared" si="64"/>
        <v>0.31554194465711471</v>
      </c>
      <c r="E1051" s="59">
        <v>2885</v>
      </c>
      <c r="F1051" s="57">
        <v>0</v>
      </c>
      <c r="G1051" s="4">
        <v>5</v>
      </c>
      <c r="H1051" s="4">
        <v>0</v>
      </c>
      <c r="I1051" s="4">
        <v>16</v>
      </c>
      <c r="J1051" s="59">
        <v>0</v>
      </c>
      <c r="K1051" s="57">
        <v>1589</v>
      </c>
      <c r="L1051" s="4">
        <f t="shared" si="65"/>
        <v>1035</v>
      </c>
      <c r="M1051" s="64">
        <f t="shared" si="66"/>
        <v>0.65135305223410955</v>
      </c>
      <c r="N1051">
        <v>1005</v>
      </c>
      <c r="O1051" s="16">
        <f t="shared" si="67"/>
        <v>2.8985507246376812E-2</v>
      </c>
      <c r="P1051" s="10">
        <v>30</v>
      </c>
    </row>
    <row r="1052" spans="1:16" x14ac:dyDescent="0.4">
      <c r="A1052" t="s">
        <v>139</v>
      </c>
      <c r="B1052" t="s">
        <v>1220</v>
      </c>
      <c r="C1052" s="57">
        <v>6953</v>
      </c>
      <c r="D1052" s="58">
        <f t="shared" si="64"/>
        <v>0.28016683445994534</v>
      </c>
      <c r="E1052" s="59">
        <v>1948</v>
      </c>
      <c r="F1052" s="57">
        <v>0</v>
      </c>
      <c r="G1052" s="4">
        <v>4</v>
      </c>
      <c r="H1052" s="4">
        <v>0</v>
      </c>
      <c r="I1052" s="4">
        <v>6</v>
      </c>
      <c r="J1052" s="59">
        <v>0</v>
      </c>
      <c r="K1052" s="57">
        <v>1335</v>
      </c>
      <c r="L1052" s="4">
        <f t="shared" si="65"/>
        <v>864</v>
      </c>
      <c r="M1052" s="64">
        <f t="shared" si="66"/>
        <v>0.64719101123595502</v>
      </c>
      <c r="N1052">
        <v>834</v>
      </c>
      <c r="O1052" s="16">
        <f t="shared" si="67"/>
        <v>3.4722222222222224E-2</v>
      </c>
      <c r="P1052" s="10">
        <v>30</v>
      </c>
    </row>
    <row r="1053" spans="1:16" x14ac:dyDescent="0.4">
      <c r="A1053" t="s">
        <v>139</v>
      </c>
      <c r="B1053" t="s">
        <v>1221</v>
      </c>
      <c r="C1053" s="57">
        <v>7722</v>
      </c>
      <c r="D1053" s="58">
        <f t="shared" si="64"/>
        <v>0.31468531468531469</v>
      </c>
      <c r="E1053" s="59">
        <v>2430</v>
      </c>
      <c r="F1053" s="57">
        <v>0</v>
      </c>
      <c r="G1053" s="4">
        <v>5</v>
      </c>
      <c r="H1053" s="4">
        <v>0</v>
      </c>
      <c r="I1053" s="4">
        <v>8</v>
      </c>
      <c r="J1053" s="59">
        <v>0</v>
      </c>
      <c r="K1053" s="57">
        <v>1438</v>
      </c>
      <c r="L1053" s="4">
        <f t="shared" si="65"/>
        <v>1012</v>
      </c>
      <c r="M1053" s="64">
        <f t="shared" si="66"/>
        <v>0.70375521557719056</v>
      </c>
      <c r="N1053">
        <v>995</v>
      </c>
      <c r="O1053" s="16">
        <f t="shared" si="67"/>
        <v>1.6798418972332016E-2</v>
      </c>
      <c r="P1053" s="10">
        <v>17</v>
      </c>
    </row>
    <row r="1054" spans="1:16" x14ac:dyDescent="0.4">
      <c r="A1054" t="s">
        <v>139</v>
      </c>
      <c r="B1054" t="s">
        <v>1222</v>
      </c>
      <c r="C1054" s="57">
        <v>7510</v>
      </c>
      <c r="D1054" s="58">
        <f t="shared" si="64"/>
        <v>0.31984021304926763</v>
      </c>
      <c r="E1054" s="59">
        <v>2402</v>
      </c>
      <c r="F1054" s="57">
        <v>0</v>
      </c>
      <c r="G1054" s="4">
        <v>2</v>
      </c>
      <c r="H1054" s="4">
        <v>0</v>
      </c>
      <c r="I1054" s="4">
        <v>4</v>
      </c>
      <c r="J1054" s="59">
        <v>0</v>
      </c>
      <c r="K1054" s="57">
        <v>1144</v>
      </c>
      <c r="L1054" s="4">
        <f t="shared" si="65"/>
        <v>807</v>
      </c>
      <c r="M1054" s="64">
        <f t="shared" si="66"/>
        <v>0.70541958041958042</v>
      </c>
      <c r="N1054">
        <v>793</v>
      </c>
      <c r="O1054" s="16">
        <f t="shared" si="67"/>
        <v>1.7348203221809171E-2</v>
      </c>
      <c r="P1054" s="10">
        <v>14</v>
      </c>
    </row>
    <row r="1055" spans="1:16" x14ac:dyDescent="0.4">
      <c r="A1055" t="s">
        <v>139</v>
      </c>
      <c r="B1055" t="s">
        <v>1223</v>
      </c>
      <c r="C1055" s="57">
        <v>7516</v>
      </c>
      <c r="D1055" s="58">
        <f t="shared" si="64"/>
        <v>0.22791378392762107</v>
      </c>
      <c r="E1055" s="59">
        <v>1713</v>
      </c>
      <c r="F1055" s="57">
        <v>0</v>
      </c>
      <c r="G1055" s="4">
        <v>1</v>
      </c>
      <c r="H1055" s="4">
        <v>0</v>
      </c>
      <c r="I1055" s="4">
        <v>23</v>
      </c>
      <c r="J1055" s="59">
        <v>0</v>
      </c>
      <c r="K1055" s="57">
        <v>971</v>
      </c>
      <c r="L1055" s="4">
        <f t="shared" si="65"/>
        <v>585</v>
      </c>
      <c r="M1055" s="64">
        <f t="shared" si="66"/>
        <v>0.60247167868177132</v>
      </c>
      <c r="N1055">
        <v>577</v>
      </c>
      <c r="O1055" s="16">
        <f t="shared" si="67"/>
        <v>1.3675213675213675E-2</v>
      </c>
      <c r="P1055" s="10">
        <v>8</v>
      </c>
    </row>
    <row r="1056" spans="1:16" x14ac:dyDescent="0.4">
      <c r="A1056" t="s">
        <v>139</v>
      </c>
      <c r="B1056" t="s">
        <v>1224</v>
      </c>
      <c r="C1056" s="57">
        <v>7780</v>
      </c>
      <c r="D1056" s="58">
        <f t="shared" si="64"/>
        <v>0.25334190231362469</v>
      </c>
      <c r="E1056" s="59">
        <v>1971</v>
      </c>
      <c r="F1056" s="57">
        <v>0</v>
      </c>
      <c r="G1056" s="4">
        <v>3</v>
      </c>
      <c r="H1056" s="4">
        <v>0</v>
      </c>
      <c r="I1056" s="4">
        <v>12</v>
      </c>
      <c r="J1056" s="59">
        <v>0</v>
      </c>
      <c r="K1056" s="57">
        <v>983</v>
      </c>
      <c r="L1056" s="4">
        <f t="shared" si="65"/>
        <v>615</v>
      </c>
      <c r="M1056" s="64">
        <f t="shared" si="66"/>
        <v>0.62563580874872837</v>
      </c>
      <c r="N1056">
        <v>611</v>
      </c>
      <c r="O1056" s="16">
        <f t="shared" si="67"/>
        <v>6.5040650406504065E-3</v>
      </c>
      <c r="P1056" s="10">
        <v>4</v>
      </c>
    </row>
    <row r="1057" spans="1:16" x14ac:dyDescent="0.4">
      <c r="A1057" t="s">
        <v>139</v>
      </c>
      <c r="B1057" t="s">
        <v>1225</v>
      </c>
      <c r="C1057" s="57">
        <v>5191</v>
      </c>
      <c r="D1057" s="58">
        <f t="shared" si="64"/>
        <v>0.35234058948179542</v>
      </c>
      <c r="E1057" s="59">
        <v>1829</v>
      </c>
      <c r="F1057" s="57">
        <v>0</v>
      </c>
      <c r="G1057" s="4">
        <v>0</v>
      </c>
      <c r="H1057" s="4">
        <v>0</v>
      </c>
      <c r="I1057" s="4">
        <v>10</v>
      </c>
      <c r="J1057" s="59">
        <v>0</v>
      </c>
      <c r="K1057" s="57">
        <v>743</v>
      </c>
      <c r="L1057" s="4">
        <f t="shared" si="65"/>
        <v>483</v>
      </c>
      <c r="M1057" s="64">
        <f t="shared" si="66"/>
        <v>0.65006729475100944</v>
      </c>
      <c r="N1057">
        <v>475</v>
      </c>
      <c r="O1057" s="16">
        <f t="shared" si="67"/>
        <v>1.6563146997929608E-2</v>
      </c>
      <c r="P1057" s="10">
        <v>8</v>
      </c>
    </row>
    <row r="1058" spans="1:16" x14ac:dyDescent="0.4">
      <c r="A1058" t="s">
        <v>139</v>
      </c>
      <c r="B1058" t="s">
        <v>1226</v>
      </c>
      <c r="C1058" s="57">
        <v>6810</v>
      </c>
      <c r="D1058" s="58">
        <f t="shared" si="64"/>
        <v>0.31674008810572685</v>
      </c>
      <c r="E1058" s="59">
        <v>2157</v>
      </c>
      <c r="F1058" s="57">
        <v>0</v>
      </c>
      <c r="G1058" s="4">
        <v>0</v>
      </c>
      <c r="H1058" s="4">
        <v>0</v>
      </c>
      <c r="I1058" s="4">
        <v>8</v>
      </c>
      <c r="J1058" s="59">
        <v>0</v>
      </c>
      <c r="K1058" s="57">
        <v>1306</v>
      </c>
      <c r="L1058" s="4">
        <f t="shared" si="65"/>
        <v>913</v>
      </c>
      <c r="M1058" s="64">
        <f t="shared" si="66"/>
        <v>0.69908116385911179</v>
      </c>
      <c r="N1058">
        <v>899</v>
      </c>
      <c r="O1058" s="16">
        <f t="shared" si="67"/>
        <v>1.5334063526834611E-2</v>
      </c>
      <c r="P1058" s="10">
        <v>14</v>
      </c>
    </row>
    <row r="1059" spans="1:16" x14ac:dyDescent="0.4">
      <c r="A1059" t="s">
        <v>139</v>
      </c>
      <c r="B1059" t="s">
        <v>1227</v>
      </c>
      <c r="C1059" s="57">
        <v>5462</v>
      </c>
      <c r="D1059" s="58">
        <f t="shared" si="64"/>
        <v>0.24642987916514097</v>
      </c>
      <c r="E1059" s="59">
        <v>1346</v>
      </c>
      <c r="F1059" s="57">
        <v>0</v>
      </c>
      <c r="G1059" s="4">
        <v>3</v>
      </c>
      <c r="H1059" s="4">
        <v>0</v>
      </c>
      <c r="I1059" s="4">
        <v>2</v>
      </c>
      <c r="J1059" s="59">
        <v>0</v>
      </c>
      <c r="K1059" s="57">
        <v>618</v>
      </c>
      <c r="L1059" s="4">
        <f t="shared" si="65"/>
        <v>370</v>
      </c>
      <c r="M1059" s="64">
        <f t="shared" si="66"/>
        <v>0.59870550161812297</v>
      </c>
      <c r="N1059">
        <v>367</v>
      </c>
      <c r="O1059" s="16">
        <f t="shared" si="67"/>
        <v>8.1081081081081086E-3</v>
      </c>
      <c r="P1059" s="10">
        <v>3</v>
      </c>
    </row>
    <row r="1060" spans="1:16" x14ac:dyDescent="0.4">
      <c r="A1060" t="s">
        <v>139</v>
      </c>
      <c r="B1060" t="s">
        <v>1228</v>
      </c>
      <c r="C1060" s="57">
        <v>7008</v>
      </c>
      <c r="D1060" s="58">
        <f t="shared" si="64"/>
        <v>0.2605593607305936</v>
      </c>
      <c r="E1060" s="59">
        <v>1826</v>
      </c>
      <c r="F1060" s="57">
        <v>0</v>
      </c>
      <c r="G1060" s="4">
        <v>1</v>
      </c>
      <c r="H1060" s="4">
        <v>0</v>
      </c>
      <c r="I1060" s="4">
        <v>4</v>
      </c>
      <c r="J1060" s="59">
        <v>0</v>
      </c>
      <c r="K1060" s="57">
        <v>886</v>
      </c>
      <c r="L1060" s="4">
        <f t="shared" si="65"/>
        <v>563</v>
      </c>
      <c r="M1060" s="64">
        <f t="shared" si="66"/>
        <v>0.63544018058690743</v>
      </c>
      <c r="N1060">
        <v>555</v>
      </c>
      <c r="O1060" s="16">
        <f t="shared" si="67"/>
        <v>1.4209591474245116E-2</v>
      </c>
      <c r="P1060" s="10">
        <v>8</v>
      </c>
    </row>
    <row r="1061" spans="1:16" x14ac:dyDescent="0.4">
      <c r="A1061" t="s">
        <v>139</v>
      </c>
      <c r="B1061" t="s">
        <v>1229</v>
      </c>
      <c r="C1061" s="57">
        <v>7388</v>
      </c>
      <c r="D1061" s="58">
        <f t="shared" si="64"/>
        <v>0.31781266919328643</v>
      </c>
      <c r="E1061" s="59">
        <v>2348</v>
      </c>
      <c r="F1061" s="57">
        <v>0</v>
      </c>
      <c r="G1061" s="4">
        <v>5</v>
      </c>
      <c r="H1061" s="4">
        <v>1</v>
      </c>
      <c r="I1061" s="4">
        <v>9</v>
      </c>
      <c r="J1061" s="59">
        <v>0</v>
      </c>
      <c r="K1061" s="57">
        <v>1402</v>
      </c>
      <c r="L1061" s="4">
        <f t="shared" si="65"/>
        <v>901</v>
      </c>
      <c r="M1061" s="64">
        <f t="shared" si="66"/>
        <v>0.64265335235378029</v>
      </c>
      <c r="N1061">
        <v>865</v>
      </c>
      <c r="O1061" s="16">
        <f t="shared" si="67"/>
        <v>3.9955604883462822E-2</v>
      </c>
      <c r="P1061" s="10">
        <v>36</v>
      </c>
    </row>
    <row r="1062" spans="1:16" x14ac:dyDescent="0.4">
      <c r="A1062" t="s">
        <v>139</v>
      </c>
      <c r="B1062" t="s">
        <v>1230</v>
      </c>
      <c r="C1062" s="57">
        <v>7625</v>
      </c>
      <c r="D1062" s="58">
        <f t="shared" si="64"/>
        <v>0.2861639344262295</v>
      </c>
      <c r="E1062" s="59">
        <v>2182</v>
      </c>
      <c r="F1062" s="57">
        <v>0</v>
      </c>
      <c r="G1062" s="4">
        <v>3</v>
      </c>
      <c r="H1062" s="4">
        <v>0</v>
      </c>
      <c r="I1062" s="4">
        <v>7</v>
      </c>
      <c r="J1062" s="59">
        <v>0</v>
      </c>
      <c r="K1062" s="57">
        <v>1210</v>
      </c>
      <c r="L1062" s="4">
        <f t="shared" si="65"/>
        <v>860</v>
      </c>
      <c r="M1062" s="64">
        <f t="shared" si="66"/>
        <v>0.71074380165289253</v>
      </c>
      <c r="N1062">
        <v>842</v>
      </c>
      <c r="O1062" s="16">
        <f t="shared" si="67"/>
        <v>2.0930232558139535E-2</v>
      </c>
      <c r="P1062" s="10">
        <v>18</v>
      </c>
    </row>
    <row r="1063" spans="1:16" x14ac:dyDescent="0.4">
      <c r="A1063" t="s">
        <v>139</v>
      </c>
      <c r="B1063" t="s">
        <v>1231</v>
      </c>
      <c r="C1063" s="57">
        <v>7242</v>
      </c>
      <c r="D1063" s="58">
        <f t="shared" si="64"/>
        <v>0.36191659762496547</v>
      </c>
      <c r="E1063" s="59">
        <v>2621</v>
      </c>
      <c r="F1063" s="57">
        <v>0</v>
      </c>
      <c r="G1063" s="4">
        <v>6</v>
      </c>
      <c r="H1063" s="4">
        <v>0</v>
      </c>
      <c r="I1063" s="4">
        <v>13</v>
      </c>
      <c r="J1063" s="59">
        <v>0</v>
      </c>
      <c r="K1063" s="57">
        <v>1161</v>
      </c>
      <c r="L1063" s="4">
        <f t="shared" si="65"/>
        <v>876</v>
      </c>
      <c r="M1063" s="64">
        <f t="shared" si="66"/>
        <v>0.75452196382428938</v>
      </c>
      <c r="N1063">
        <v>862</v>
      </c>
      <c r="O1063" s="16">
        <f t="shared" si="67"/>
        <v>1.5981735159817351E-2</v>
      </c>
      <c r="P1063" s="10">
        <v>14</v>
      </c>
    </row>
    <row r="1064" spans="1:16" x14ac:dyDescent="0.4">
      <c r="A1064" t="s">
        <v>139</v>
      </c>
      <c r="B1064" t="s">
        <v>429</v>
      </c>
      <c r="C1064" s="57">
        <v>7283</v>
      </c>
      <c r="D1064" s="58">
        <f t="shared" si="64"/>
        <v>0.34024440477825074</v>
      </c>
      <c r="E1064" s="59">
        <v>2478</v>
      </c>
      <c r="F1064" s="57">
        <v>0</v>
      </c>
      <c r="G1064" s="4">
        <v>9</v>
      </c>
      <c r="H1064" s="4">
        <v>0</v>
      </c>
      <c r="I1064" s="4">
        <v>8</v>
      </c>
      <c r="J1064" s="59">
        <v>0</v>
      </c>
      <c r="K1064" s="57">
        <v>1460</v>
      </c>
      <c r="L1064" s="4">
        <f t="shared" si="65"/>
        <v>942</v>
      </c>
      <c r="M1064" s="64">
        <f t="shared" si="66"/>
        <v>0.64520547945205475</v>
      </c>
      <c r="N1064">
        <v>917</v>
      </c>
      <c r="O1064" s="16">
        <f t="shared" si="67"/>
        <v>2.6539278131634821E-2</v>
      </c>
      <c r="P1064" s="10">
        <v>25</v>
      </c>
    </row>
    <row r="1065" spans="1:16" x14ac:dyDescent="0.4">
      <c r="A1065" t="s">
        <v>139</v>
      </c>
      <c r="B1065" t="s">
        <v>1232</v>
      </c>
      <c r="C1065" s="57">
        <v>7338</v>
      </c>
      <c r="D1065" s="58">
        <f t="shared" si="64"/>
        <v>0.28331970564186426</v>
      </c>
      <c r="E1065" s="59">
        <v>2079</v>
      </c>
      <c r="F1065" s="57">
        <v>0</v>
      </c>
      <c r="G1065" s="4">
        <v>0</v>
      </c>
      <c r="H1065" s="4">
        <v>0</v>
      </c>
      <c r="I1065" s="4">
        <v>11</v>
      </c>
      <c r="J1065" s="59">
        <v>0</v>
      </c>
      <c r="K1065" s="57">
        <v>1142</v>
      </c>
      <c r="L1065" s="4">
        <f t="shared" si="65"/>
        <v>763</v>
      </c>
      <c r="M1065" s="64">
        <f t="shared" si="66"/>
        <v>0.6681260945709282</v>
      </c>
      <c r="N1065">
        <v>754</v>
      </c>
      <c r="O1065" s="16">
        <f t="shared" si="67"/>
        <v>1.1795543905635648E-2</v>
      </c>
      <c r="P1065" s="10">
        <v>9</v>
      </c>
    </row>
    <row r="1066" spans="1:16" x14ac:dyDescent="0.4">
      <c r="A1066" t="s">
        <v>139</v>
      </c>
      <c r="B1066" t="s">
        <v>1233</v>
      </c>
      <c r="C1066" s="57">
        <v>7677</v>
      </c>
      <c r="D1066" s="58">
        <f t="shared" si="64"/>
        <v>0.34935521688159438</v>
      </c>
      <c r="E1066" s="59">
        <v>2682</v>
      </c>
      <c r="F1066" s="57">
        <v>0</v>
      </c>
      <c r="G1066" s="4">
        <v>2</v>
      </c>
      <c r="H1066" s="4">
        <v>1</v>
      </c>
      <c r="I1066" s="4">
        <v>18</v>
      </c>
      <c r="J1066" s="59">
        <v>0</v>
      </c>
      <c r="K1066" s="57">
        <v>1575</v>
      </c>
      <c r="L1066" s="4">
        <f t="shared" si="65"/>
        <v>1134</v>
      </c>
      <c r="M1066" s="64">
        <f t="shared" si="66"/>
        <v>0.72</v>
      </c>
      <c r="N1066">
        <v>1098</v>
      </c>
      <c r="O1066" s="16">
        <f t="shared" si="67"/>
        <v>3.1746031746031744E-2</v>
      </c>
      <c r="P1066" s="10">
        <v>36</v>
      </c>
    </row>
    <row r="1067" spans="1:16" x14ac:dyDescent="0.4">
      <c r="A1067" t="s">
        <v>139</v>
      </c>
      <c r="B1067" t="s">
        <v>1234</v>
      </c>
      <c r="C1067" s="57">
        <v>7796</v>
      </c>
      <c r="D1067" s="58">
        <f t="shared" si="64"/>
        <v>0.25423293996921498</v>
      </c>
      <c r="E1067" s="59">
        <v>1982</v>
      </c>
      <c r="F1067" s="57">
        <v>0</v>
      </c>
      <c r="G1067" s="4">
        <v>3</v>
      </c>
      <c r="H1067" s="4">
        <v>0</v>
      </c>
      <c r="I1067" s="4">
        <v>3</v>
      </c>
      <c r="J1067" s="59">
        <v>0</v>
      </c>
      <c r="K1067" s="57">
        <v>1004</v>
      </c>
      <c r="L1067" s="4">
        <f t="shared" si="65"/>
        <v>711</v>
      </c>
      <c r="M1067" s="64">
        <f t="shared" si="66"/>
        <v>0.70816733067729087</v>
      </c>
      <c r="N1067">
        <v>700</v>
      </c>
      <c r="O1067" s="16">
        <f t="shared" si="67"/>
        <v>1.5471167369901548E-2</v>
      </c>
      <c r="P1067" s="10">
        <v>11</v>
      </c>
    </row>
    <row r="1068" spans="1:16" x14ac:dyDescent="0.4">
      <c r="A1068" t="s">
        <v>139</v>
      </c>
      <c r="B1068" t="s">
        <v>1235</v>
      </c>
      <c r="C1068" s="57">
        <v>7778</v>
      </c>
      <c r="D1068" s="58">
        <f t="shared" si="64"/>
        <v>0.33851889946001545</v>
      </c>
      <c r="E1068" s="59">
        <v>2633</v>
      </c>
      <c r="F1068" s="57">
        <v>0</v>
      </c>
      <c r="G1068" s="4">
        <v>8</v>
      </c>
      <c r="H1068" s="4">
        <v>0</v>
      </c>
      <c r="I1068" s="4">
        <v>12</v>
      </c>
      <c r="J1068" s="59">
        <v>0</v>
      </c>
      <c r="K1068" s="57">
        <v>1210</v>
      </c>
      <c r="L1068" s="4">
        <f t="shared" si="65"/>
        <v>885</v>
      </c>
      <c r="M1068" s="64">
        <f t="shared" si="66"/>
        <v>0.73140495867768596</v>
      </c>
      <c r="N1068">
        <v>874</v>
      </c>
      <c r="O1068" s="16">
        <f t="shared" si="67"/>
        <v>1.2429378531073447E-2</v>
      </c>
      <c r="P1068" s="10">
        <v>11</v>
      </c>
    </row>
    <row r="1069" spans="1:16" x14ac:dyDescent="0.4">
      <c r="A1069" t="s">
        <v>139</v>
      </c>
      <c r="B1069" t="s">
        <v>1236</v>
      </c>
      <c r="C1069" s="57">
        <v>4210</v>
      </c>
      <c r="D1069" s="58">
        <f t="shared" si="64"/>
        <v>0.36817102137767221</v>
      </c>
      <c r="E1069" s="59">
        <v>1550</v>
      </c>
      <c r="F1069" s="57">
        <v>0</v>
      </c>
      <c r="G1069" s="4">
        <v>8</v>
      </c>
      <c r="H1069" s="4">
        <v>0</v>
      </c>
      <c r="I1069" s="4">
        <v>7</v>
      </c>
      <c r="J1069" s="59">
        <v>0</v>
      </c>
      <c r="K1069" s="57">
        <v>823</v>
      </c>
      <c r="L1069" s="4">
        <f t="shared" si="65"/>
        <v>602</v>
      </c>
      <c r="M1069" s="64">
        <f t="shared" si="66"/>
        <v>0.73147023086269747</v>
      </c>
      <c r="N1069">
        <v>597</v>
      </c>
      <c r="O1069" s="16">
        <f t="shared" si="67"/>
        <v>8.3056478405315621E-3</v>
      </c>
      <c r="P1069" s="10">
        <v>5</v>
      </c>
    </row>
    <row r="1070" spans="1:16" x14ac:dyDescent="0.4">
      <c r="A1070" t="s">
        <v>139</v>
      </c>
      <c r="B1070" t="s">
        <v>1237</v>
      </c>
      <c r="C1070" s="57">
        <v>2450</v>
      </c>
      <c r="D1070" s="58">
        <f t="shared" si="64"/>
        <v>0.28244897959183674</v>
      </c>
      <c r="E1070" s="59">
        <v>692</v>
      </c>
      <c r="F1070" s="57">
        <v>0</v>
      </c>
      <c r="G1070" s="4">
        <v>0</v>
      </c>
      <c r="H1070" s="4">
        <v>0</v>
      </c>
      <c r="I1070" s="4">
        <v>2</v>
      </c>
      <c r="J1070" s="59">
        <v>0</v>
      </c>
      <c r="K1070" s="57">
        <v>323</v>
      </c>
      <c r="L1070" s="4">
        <f t="shared" si="65"/>
        <v>187</v>
      </c>
      <c r="M1070" s="64">
        <f t="shared" si="66"/>
        <v>0.57894736842105265</v>
      </c>
      <c r="N1070">
        <v>184</v>
      </c>
      <c r="O1070" s="16">
        <f t="shared" si="67"/>
        <v>1.6042780748663103E-2</v>
      </c>
      <c r="P1070" s="10">
        <v>3</v>
      </c>
    </row>
    <row r="1071" spans="1:16" x14ac:dyDescent="0.4">
      <c r="A1071" t="s">
        <v>140</v>
      </c>
      <c r="B1071" t="s">
        <v>1238</v>
      </c>
      <c r="C1071" s="57">
        <v>9999</v>
      </c>
      <c r="D1071" s="58">
        <f t="shared" si="64"/>
        <v>0.31753175317531751</v>
      </c>
      <c r="E1071" s="59">
        <v>3175</v>
      </c>
      <c r="F1071" s="57">
        <v>0</v>
      </c>
      <c r="G1071" s="4">
        <v>1</v>
      </c>
      <c r="H1071" s="4">
        <v>0</v>
      </c>
      <c r="I1071" s="4">
        <v>6</v>
      </c>
      <c r="J1071" s="59">
        <v>0</v>
      </c>
      <c r="K1071" s="57">
        <v>1780</v>
      </c>
      <c r="L1071" s="4">
        <f t="shared" si="65"/>
        <v>1315</v>
      </c>
      <c r="M1071" s="64">
        <f t="shared" si="66"/>
        <v>0.7387640449438202</v>
      </c>
      <c r="N1071">
        <v>1270</v>
      </c>
      <c r="O1071" s="16">
        <f t="shared" si="67"/>
        <v>3.4220532319391636E-2</v>
      </c>
      <c r="P1071" s="10">
        <v>45</v>
      </c>
    </row>
    <row r="1072" spans="1:16" x14ac:dyDescent="0.4">
      <c r="A1072" t="s">
        <v>140</v>
      </c>
      <c r="B1072" t="s">
        <v>1239</v>
      </c>
      <c r="C1072" s="57">
        <v>9566</v>
      </c>
      <c r="D1072" s="58">
        <f t="shared" si="64"/>
        <v>0.3866819987455572</v>
      </c>
      <c r="E1072" s="59">
        <v>3699</v>
      </c>
      <c r="F1072" s="57">
        <v>0</v>
      </c>
      <c r="G1072" s="4">
        <v>5</v>
      </c>
      <c r="H1072" s="4">
        <v>0</v>
      </c>
      <c r="I1072" s="4">
        <v>10</v>
      </c>
      <c r="J1072" s="59">
        <v>0</v>
      </c>
      <c r="K1072" s="57">
        <v>1691</v>
      </c>
      <c r="L1072" s="4">
        <f t="shared" si="65"/>
        <v>1291</v>
      </c>
      <c r="M1072" s="64">
        <f t="shared" si="66"/>
        <v>0.76345357776463629</v>
      </c>
      <c r="N1072">
        <v>1212</v>
      </c>
      <c r="O1072" s="16">
        <f t="shared" si="67"/>
        <v>6.1192873741285826E-2</v>
      </c>
      <c r="P1072" s="10">
        <v>79</v>
      </c>
    </row>
    <row r="1073" spans="1:16" x14ac:dyDescent="0.4">
      <c r="A1073" t="s">
        <v>140</v>
      </c>
      <c r="B1073" t="s">
        <v>1240</v>
      </c>
      <c r="C1073" s="57">
        <v>11607</v>
      </c>
      <c r="D1073" s="58">
        <f t="shared" si="64"/>
        <v>0.24493839924183683</v>
      </c>
      <c r="E1073" s="59">
        <v>2843</v>
      </c>
      <c r="F1073" s="57">
        <v>0</v>
      </c>
      <c r="G1073" s="4">
        <v>2</v>
      </c>
      <c r="H1073" s="4">
        <v>1</v>
      </c>
      <c r="I1073" s="4">
        <v>4</v>
      </c>
      <c r="J1073" s="59">
        <v>0</v>
      </c>
      <c r="K1073" s="57">
        <v>1443</v>
      </c>
      <c r="L1073" s="4">
        <f t="shared" si="65"/>
        <v>1020</v>
      </c>
      <c r="M1073" s="64">
        <f t="shared" si="66"/>
        <v>0.7068607068607069</v>
      </c>
      <c r="N1073">
        <v>968</v>
      </c>
      <c r="O1073" s="16">
        <f t="shared" si="67"/>
        <v>5.0980392156862744E-2</v>
      </c>
      <c r="P1073" s="10">
        <v>52</v>
      </c>
    </row>
    <row r="1074" spans="1:16" x14ac:dyDescent="0.4">
      <c r="A1074" t="s">
        <v>140</v>
      </c>
      <c r="B1074" t="s">
        <v>1241</v>
      </c>
      <c r="C1074" s="57">
        <v>10173</v>
      </c>
      <c r="D1074" s="58">
        <f t="shared" si="64"/>
        <v>0.2726825911727121</v>
      </c>
      <c r="E1074" s="59">
        <v>2774</v>
      </c>
      <c r="F1074" s="57">
        <v>0</v>
      </c>
      <c r="G1074" s="4">
        <v>4</v>
      </c>
      <c r="H1074" s="4">
        <v>0</v>
      </c>
      <c r="I1074" s="4">
        <v>9</v>
      </c>
      <c r="J1074" s="59">
        <v>0</v>
      </c>
      <c r="K1074" s="57">
        <v>1420</v>
      </c>
      <c r="L1074" s="4">
        <f t="shared" si="65"/>
        <v>1026</v>
      </c>
      <c r="M1074" s="64">
        <f t="shared" si="66"/>
        <v>0.72253521126760567</v>
      </c>
      <c r="N1074">
        <v>974</v>
      </c>
      <c r="O1074" s="16">
        <f t="shared" si="67"/>
        <v>5.0682261208576995E-2</v>
      </c>
      <c r="P1074" s="10">
        <v>52</v>
      </c>
    </row>
    <row r="1075" spans="1:16" x14ac:dyDescent="0.4">
      <c r="A1075" t="s">
        <v>140</v>
      </c>
      <c r="B1075" t="s">
        <v>1242</v>
      </c>
      <c r="C1075" s="57">
        <v>10114</v>
      </c>
      <c r="D1075" s="58">
        <f t="shared" si="64"/>
        <v>0.34002372948388371</v>
      </c>
      <c r="E1075" s="59">
        <v>3439</v>
      </c>
      <c r="F1075" s="57">
        <v>0</v>
      </c>
      <c r="G1075" s="4">
        <v>2</v>
      </c>
      <c r="H1075" s="4">
        <v>0</v>
      </c>
      <c r="I1075" s="4">
        <v>24</v>
      </c>
      <c r="J1075" s="59">
        <v>0</v>
      </c>
      <c r="K1075" s="57">
        <v>2120</v>
      </c>
      <c r="L1075" s="4">
        <f t="shared" si="65"/>
        <v>1588</v>
      </c>
      <c r="M1075" s="64">
        <f t="shared" si="66"/>
        <v>0.74905660377358485</v>
      </c>
      <c r="N1075">
        <v>1525</v>
      </c>
      <c r="O1075" s="16">
        <f t="shared" si="67"/>
        <v>3.9672544080604534E-2</v>
      </c>
      <c r="P1075" s="10">
        <v>63</v>
      </c>
    </row>
    <row r="1076" spans="1:16" x14ac:dyDescent="0.4">
      <c r="A1076" t="s">
        <v>140</v>
      </c>
      <c r="B1076" t="s">
        <v>1243</v>
      </c>
      <c r="C1076" s="57">
        <v>10861</v>
      </c>
      <c r="D1076" s="58">
        <f t="shared" si="64"/>
        <v>0.26673418653899272</v>
      </c>
      <c r="E1076" s="59">
        <v>2897</v>
      </c>
      <c r="F1076" s="57">
        <v>1</v>
      </c>
      <c r="G1076" s="4">
        <v>4</v>
      </c>
      <c r="H1076" s="4">
        <v>0</v>
      </c>
      <c r="I1076" s="4">
        <v>2</v>
      </c>
      <c r="J1076" s="59">
        <v>0</v>
      </c>
      <c r="K1076" s="57">
        <v>1822</v>
      </c>
      <c r="L1076" s="4">
        <f t="shared" si="65"/>
        <v>1320</v>
      </c>
      <c r="M1076" s="64">
        <f t="shared" si="66"/>
        <v>0.72447859495060374</v>
      </c>
      <c r="N1076">
        <v>1256</v>
      </c>
      <c r="O1076" s="16">
        <f t="shared" si="67"/>
        <v>4.8484848484848485E-2</v>
      </c>
      <c r="P1076" s="10">
        <v>64</v>
      </c>
    </row>
    <row r="1077" spans="1:16" x14ac:dyDescent="0.4">
      <c r="A1077" t="s">
        <v>140</v>
      </c>
      <c r="B1077" t="s">
        <v>1244</v>
      </c>
      <c r="C1077" s="57">
        <v>10576</v>
      </c>
      <c r="D1077" s="58">
        <f t="shared" si="64"/>
        <v>0.24706883509833585</v>
      </c>
      <c r="E1077" s="59">
        <v>2613</v>
      </c>
      <c r="F1077" s="57">
        <v>0</v>
      </c>
      <c r="G1077" s="4">
        <v>0</v>
      </c>
      <c r="H1077" s="4">
        <v>0</v>
      </c>
      <c r="I1077" s="4">
        <v>5</v>
      </c>
      <c r="J1077" s="59">
        <v>0</v>
      </c>
      <c r="K1077" s="57">
        <v>1615</v>
      </c>
      <c r="L1077" s="4">
        <f t="shared" si="65"/>
        <v>1181</v>
      </c>
      <c r="M1077" s="64">
        <f t="shared" si="66"/>
        <v>0.7312693498452012</v>
      </c>
      <c r="N1077">
        <v>1110</v>
      </c>
      <c r="O1077" s="16">
        <f t="shared" si="67"/>
        <v>6.0118543607112614E-2</v>
      </c>
      <c r="P1077" s="10">
        <v>71</v>
      </c>
    </row>
    <row r="1078" spans="1:16" x14ac:dyDescent="0.4">
      <c r="A1078" t="s">
        <v>140</v>
      </c>
      <c r="B1078" t="s">
        <v>1245</v>
      </c>
      <c r="C1078" s="57">
        <v>10295</v>
      </c>
      <c r="D1078" s="58">
        <f t="shared" si="64"/>
        <v>0.32812044681884411</v>
      </c>
      <c r="E1078" s="59">
        <v>3378</v>
      </c>
      <c r="F1078" s="57">
        <v>0</v>
      </c>
      <c r="G1078" s="4">
        <v>2</v>
      </c>
      <c r="H1078" s="4">
        <v>0</v>
      </c>
      <c r="I1078" s="4">
        <v>7</v>
      </c>
      <c r="J1078" s="59">
        <v>0</v>
      </c>
      <c r="K1078" s="57">
        <v>2129</v>
      </c>
      <c r="L1078" s="4">
        <f t="shared" si="65"/>
        <v>1587</v>
      </c>
      <c r="M1078" s="64">
        <f t="shared" si="66"/>
        <v>0.74542038515735087</v>
      </c>
      <c r="N1078">
        <v>1506</v>
      </c>
      <c r="O1078" s="16">
        <f t="shared" si="67"/>
        <v>5.1039697542533083E-2</v>
      </c>
      <c r="P1078" s="10">
        <v>81</v>
      </c>
    </row>
    <row r="1079" spans="1:16" x14ac:dyDescent="0.4">
      <c r="A1079" t="s">
        <v>140</v>
      </c>
      <c r="B1079" t="s">
        <v>1246</v>
      </c>
      <c r="C1079" s="57">
        <v>10419</v>
      </c>
      <c r="D1079" s="58">
        <f t="shared" si="64"/>
        <v>0.41241961800556676</v>
      </c>
      <c r="E1079" s="59">
        <v>4297</v>
      </c>
      <c r="F1079" s="57">
        <v>0</v>
      </c>
      <c r="G1079" s="4">
        <v>5</v>
      </c>
      <c r="H1079" s="4">
        <v>0</v>
      </c>
      <c r="I1079" s="4">
        <v>15</v>
      </c>
      <c r="J1079" s="59">
        <v>0</v>
      </c>
      <c r="K1079" s="57">
        <v>1792</v>
      </c>
      <c r="L1079" s="4">
        <f t="shared" si="65"/>
        <v>1327</v>
      </c>
      <c r="M1079" s="64">
        <f t="shared" si="66"/>
        <v>0.7405133928571429</v>
      </c>
      <c r="N1079">
        <v>1267</v>
      </c>
      <c r="O1079" s="16">
        <f t="shared" si="67"/>
        <v>4.5214770158251698E-2</v>
      </c>
      <c r="P1079" s="10">
        <v>60</v>
      </c>
    </row>
    <row r="1080" spans="1:16" x14ac:dyDescent="0.4">
      <c r="A1080" t="s">
        <v>140</v>
      </c>
      <c r="B1080" t="s">
        <v>1247</v>
      </c>
      <c r="C1080" s="57">
        <v>6145</v>
      </c>
      <c r="D1080" s="58">
        <f t="shared" si="64"/>
        <v>0.32628152969894225</v>
      </c>
      <c r="E1080" s="59">
        <v>2005</v>
      </c>
      <c r="F1080" s="57">
        <v>0</v>
      </c>
      <c r="G1080" s="4">
        <v>1</v>
      </c>
      <c r="H1080" s="4">
        <v>2</v>
      </c>
      <c r="I1080" s="4">
        <v>2</v>
      </c>
      <c r="J1080" s="59">
        <v>0</v>
      </c>
      <c r="K1080" s="57">
        <v>1037</v>
      </c>
      <c r="L1080" s="4">
        <f t="shared" si="65"/>
        <v>779</v>
      </c>
      <c r="M1080" s="64">
        <f t="shared" si="66"/>
        <v>0.75120540019286408</v>
      </c>
      <c r="N1080">
        <v>732</v>
      </c>
      <c r="O1080" s="16">
        <f t="shared" si="67"/>
        <v>6.0333761232349167E-2</v>
      </c>
      <c r="P1080" s="10">
        <v>47</v>
      </c>
    </row>
    <row r="1081" spans="1:16" x14ac:dyDescent="0.4">
      <c r="A1081" t="s">
        <v>140</v>
      </c>
      <c r="B1081" t="s">
        <v>1248</v>
      </c>
      <c r="C1081" s="57">
        <v>6910</v>
      </c>
      <c r="D1081" s="58">
        <f t="shared" si="64"/>
        <v>0.33429811866859621</v>
      </c>
      <c r="E1081" s="59">
        <v>2310</v>
      </c>
      <c r="F1081" s="57">
        <v>0</v>
      </c>
      <c r="G1081" s="4">
        <v>3</v>
      </c>
      <c r="H1081" s="4">
        <v>0</v>
      </c>
      <c r="I1081" s="4">
        <v>1</v>
      </c>
      <c r="J1081" s="59">
        <v>0</v>
      </c>
      <c r="K1081" s="57">
        <v>1132</v>
      </c>
      <c r="L1081" s="4">
        <f t="shared" si="65"/>
        <v>833</v>
      </c>
      <c r="M1081" s="64">
        <f t="shared" si="66"/>
        <v>0.73586572438162545</v>
      </c>
      <c r="N1081">
        <v>784</v>
      </c>
      <c r="O1081" s="16">
        <f t="shared" si="67"/>
        <v>5.8823529411764705E-2</v>
      </c>
      <c r="P1081" s="10">
        <v>49</v>
      </c>
    </row>
    <row r="1082" spans="1:16" x14ac:dyDescent="0.4">
      <c r="A1082" t="s">
        <v>140</v>
      </c>
      <c r="B1082" t="s">
        <v>1249</v>
      </c>
      <c r="C1082" s="57">
        <v>10162</v>
      </c>
      <c r="D1082" s="58">
        <f t="shared" si="64"/>
        <v>0.36075575674079907</v>
      </c>
      <c r="E1082" s="59">
        <v>3666</v>
      </c>
      <c r="F1082" s="57">
        <v>0</v>
      </c>
      <c r="G1082" s="4">
        <v>6</v>
      </c>
      <c r="H1082" s="4">
        <v>0</v>
      </c>
      <c r="I1082" s="4">
        <v>6</v>
      </c>
      <c r="J1082" s="59">
        <v>0</v>
      </c>
      <c r="K1082" s="57">
        <v>1818</v>
      </c>
      <c r="L1082" s="4">
        <f t="shared" si="65"/>
        <v>1398</v>
      </c>
      <c r="M1082" s="64">
        <f t="shared" si="66"/>
        <v>0.76897689768976896</v>
      </c>
      <c r="N1082">
        <v>1332</v>
      </c>
      <c r="O1082" s="16">
        <f t="shared" si="67"/>
        <v>4.7210300429184553E-2</v>
      </c>
      <c r="P1082" s="10">
        <v>66</v>
      </c>
    </row>
    <row r="1083" spans="1:16" x14ac:dyDescent="0.4">
      <c r="A1083" t="s">
        <v>140</v>
      </c>
      <c r="B1083" t="s">
        <v>1250</v>
      </c>
      <c r="C1083" s="57">
        <v>10192</v>
      </c>
      <c r="D1083" s="58">
        <f t="shared" si="64"/>
        <v>0.38500784929356358</v>
      </c>
      <c r="E1083" s="59">
        <v>3924</v>
      </c>
      <c r="F1083" s="57">
        <v>0</v>
      </c>
      <c r="G1083" s="4">
        <v>1</v>
      </c>
      <c r="H1083" s="4">
        <v>1</v>
      </c>
      <c r="I1083" s="4">
        <v>6</v>
      </c>
      <c r="J1083" s="59">
        <v>0</v>
      </c>
      <c r="K1083" s="57">
        <v>2076</v>
      </c>
      <c r="L1083" s="4">
        <f t="shared" si="65"/>
        <v>1635</v>
      </c>
      <c r="M1083" s="64">
        <f t="shared" si="66"/>
        <v>0.78757225433526012</v>
      </c>
      <c r="N1083">
        <v>1561</v>
      </c>
      <c r="O1083" s="16">
        <f t="shared" si="67"/>
        <v>4.5259938837920489E-2</v>
      </c>
      <c r="P1083" s="10">
        <v>74</v>
      </c>
    </row>
    <row r="1084" spans="1:16" x14ac:dyDescent="0.4">
      <c r="A1084" t="s">
        <v>140</v>
      </c>
      <c r="B1084" t="s">
        <v>1251</v>
      </c>
      <c r="C1084" s="57">
        <v>11357</v>
      </c>
      <c r="D1084" s="58">
        <f t="shared" si="64"/>
        <v>0.35969005899445278</v>
      </c>
      <c r="E1084" s="59">
        <v>4085</v>
      </c>
      <c r="F1084" s="57">
        <v>0</v>
      </c>
      <c r="G1084" s="4">
        <v>2</v>
      </c>
      <c r="H1084" s="4">
        <v>0</v>
      </c>
      <c r="I1084" s="4">
        <v>8</v>
      </c>
      <c r="J1084" s="59">
        <v>0</v>
      </c>
      <c r="K1084" s="57">
        <v>2102</v>
      </c>
      <c r="L1084" s="4">
        <f t="shared" si="65"/>
        <v>1580</v>
      </c>
      <c r="M1084" s="64">
        <f t="shared" si="66"/>
        <v>0.75166508087535677</v>
      </c>
      <c r="N1084">
        <v>1527</v>
      </c>
      <c r="O1084" s="16">
        <f t="shared" si="67"/>
        <v>3.3544303797468353E-2</v>
      </c>
      <c r="P1084" s="10">
        <v>53</v>
      </c>
    </row>
    <row r="1085" spans="1:16" x14ac:dyDescent="0.4">
      <c r="A1085" t="s">
        <v>140</v>
      </c>
      <c r="B1085" t="s">
        <v>1252</v>
      </c>
      <c r="C1085" s="57">
        <v>10298</v>
      </c>
      <c r="D1085" s="58">
        <f t="shared" si="64"/>
        <v>0.30306855700135948</v>
      </c>
      <c r="E1085" s="59">
        <v>3121</v>
      </c>
      <c r="F1085" s="57">
        <v>0</v>
      </c>
      <c r="G1085" s="4">
        <v>2</v>
      </c>
      <c r="H1085" s="4">
        <v>0</v>
      </c>
      <c r="I1085" s="4">
        <v>12</v>
      </c>
      <c r="J1085" s="59">
        <v>0</v>
      </c>
      <c r="K1085" s="57">
        <v>1930</v>
      </c>
      <c r="L1085" s="4">
        <f t="shared" si="65"/>
        <v>1366</v>
      </c>
      <c r="M1085" s="64">
        <f t="shared" si="66"/>
        <v>0.70777202072538858</v>
      </c>
      <c r="N1085">
        <v>1309</v>
      </c>
      <c r="O1085" s="16">
        <f t="shared" si="67"/>
        <v>4.1727672035139093E-2</v>
      </c>
      <c r="P1085" s="10">
        <v>57</v>
      </c>
    </row>
    <row r="1086" spans="1:16" x14ac:dyDescent="0.4">
      <c r="A1086" t="s">
        <v>140</v>
      </c>
      <c r="B1086" t="s">
        <v>1253</v>
      </c>
      <c r="C1086" s="57">
        <v>9723</v>
      </c>
      <c r="D1086" s="58">
        <f t="shared" si="64"/>
        <v>0.28314306284068702</v>
      </c>
      <c r="E1086" s="59">
        <v>2753</v>
      </c>
      <c r="F1086" s="57">
        <v>0</v>
      </c>
      <c r="G1086" s="4">
        <v>2</v>
      </c>
      <c r="H1086" s="4">
        <v>0</v>
      </c>
      <c r="I1086" s="4">
        <v>1</v>
      </c>
      <c r="J1086" s="59">
        <v>0</v>
      </c>
      <c r="K1086" s="57">
        <v>1665</v>
      </c>
      <c r="L1086" s="4">
        <f t="shared" si="65"/>
        <v>1314</v>
      </c>
      <c r="M1086" s="64">
        <f t="shared" si="66"/>
        <v>0.78918918918918923</v>
      </c>
      <c r="N1086">
        <v>1246</v>
      </c>
      <c r="O1086" s="16">
        <f t="shared" si="67"/>
        <v>5.1750380517503802E-2</v>
      </c>
      <c r="P1086" s="10">
        <v>68</v>
      </c>
    </row>
    <row r="1087" spans="1:16" x14ac:dyDescent="0.4">
      <c r="A1087" t="s">
        <v>140</v>
      </c>
      <c r="B1087" t="s">
        <v>1254</v>
      </c>
      <c r="C1087" s="57">
        <v>13152</v>
      </c>
      <c r="D1087" s="58">
        <f t="shared" si="64"/>
        <v>0.26338199513381993</v>
      </c>
      <c r="E1087" s="59">
        <v>3464</v>
      </c>
      <c r="F1087" s="57">
        <v>0</v>
      </c>
      <c r="G1087" s="4">
        <v>2</v>
      </c>
      <c r="H1087" s="4">
        <v>0</v>
      </c>
      <c r="I1087" s="4">
        <v>17</v>
      </c>
      <c r="J1087" s="59">
        <v>0</v>
      </c>
      <c r="K1087" s="57">
        <v>1747</v>
      </c>
      <c r="L1087" s="4">
        <f t="shared" si="65"/>
        <v>1277</v>
      </c>
      <c r="M1087" s="64">
        <f t="shared" si="66"/>
        <v>0.7309673726388094</v>
      </c>
      <c r="N1087">
        <v>1240</v>
      </c>
      <c r="O1087" s="16">
        <f t="shared" si="67"/>
        <v>2.8974158183241974E-2</v>
      </c>
      <c r="P1087" s="10">
        <v>37</v>
      </c>
    </row>
    <row r="1088" spans="1:16" x14ac:dyDescent="0.4">
      <c r="A1088" t="s">
        <v>140</v>
      </c>
      <c r="B1088" t="s">
        <v>1255</v>
      </c>
      <c r="C1088" s="57">
        <v>10343</v>
      </c>
      <c r="D1088" s="58">
        <f t="shared" si="64"/>
        <v>0.30668084694962777</v>
      </c>
      <c r="E1088" s="59">
        <v>3172</v>
      </c>
      <c r="F1088" s="57">
        <v>0</v>
      </c>
      <c r="G1088" s="4">
        <v>4</v>
      </c>
      <c r="H1088" s="4">
        <v>2</v>
      </c>
      <c r="I1088" s="4">
        <v>16</v>
      </c>
      <c r="J1088" s="59">
        <v>0</v>
      </c>
      <c r="K1088" s="57">
        <v>1495</v>
      </c>
      <c r="L1088" s="4">
        <f t="shared" si="65"/>
        <v>1097</v>
      </c>
      <c r="M1088" s="64">
        <f t="shared" si="66"/>
        <v>0.73377926421404682</v>
      </c>
      <c r="N1088">
        <v>1038</v>
      </c>
      <c r="O1088" s="16">
        <f t="shared" si="67"/>
        <v>5.3783044667274384E-2</v>
      </c>
      <c r="P1088" s="10">
        <v>59</v>
      </c>
    </row>
    <row r="1089" spans="1:16" x14ac:dyDescent="0.4">
      <c r="A1089" t="s">
        <v>140</v>
      </c>
      <c r="B1089" t="s">
        <v>1256</v>
      </c>
      <c r="C1089" s="57">
        <v>10296</v>
      </c>
      <c r="D1089" s="58">
        <f t="shared" si="64"/>
        <v>0.29409479409479411</v>
      </c>
      <c r="E1089" s="59">
        <v>3028</v>
      </c>
      <c r="F1089" s="57">
        <v>0</v>
      </c>
      <c r="G1089" s="4">
        <v>4</v>
      </c>
      <c r="H1089" s="4">
        <v>0</v>
      </c>
      <c r="I1089" s="4">
        <v>10</v>
      </c>
      <c r="J1089" s="59">
        <v>0</v>
      </c>
      <c r="K1089" s="57">
        <v>1174</v>
      </c>
      <c r="L1089" s="4">
        <f t="shared" si="65"/>
        <v>854</v>
      </c>
      <c r="M1089" s="64">
        <f t="shared" si="66"/>
        <v>0.72742759795570699</v>
      </c>
      <c r="N1089">
        <v>805</v>
      </c>
      <c r="O1089" s="16">
        <f t="shared" si="67"/>
        <v>5.737704918032787E-2</v>
      </c>
      <c r="P1089" s="10">
        <v>49</v>
      </c>
    </row>
    <row r="1090" spans="1:16" x14ac:dyDescent="0.4">
      <c r="A1090" t="s">
        <v>141</v>
      </c>
      <c r="B1090" t="s">
        <v>1257</v>
      </c>
      <c r="C1090" s="57">
        <v>11127</v>
      </c>
      <c r="D1090" s="58">
        <f t="shared" si="64"/>
        <v>0.28552170396333243</v>
      </c>
      <c r="E1090" s="59">
        <v>3177</v>
      </c>
      <c r="F1090" s="57">
        <v>0</v>
      </c>
      <c r="G1090" s="4">
        <v>0</v>
      </c>
      <c r="H1090" s="4">
        <v>0</v>
      </c>
      <c r="I1090" s="4">
        <v>15</v>
      </c>
      <c r="J1090" s="59">
        <v>0</v>
      </c>
      <c r="K1090" s="57">
        <v>1538</v>
      </c>
      <c r="L1090" s="4">
        <f t="shared" si="65"/>
        <v>1136</v>
      </c>
      <c r="M1090" s="64">
        <f t="shared" si="66"/>
        <v>0.73862158647594278</v>
      </c>
      <c r="N1090">
        <v>1117</v>
      </c>
      <c r="O1090" s="16">
        <f t="shared" si="67"/>
        <v>1.6725352112676055E-2</v>
      </c>
      <c r="P1090" s="10">
        <v>19</v>
      </c>
    </row>
    <row r="1091" spans="1:16" x14ac:dyDescent="0.4">
      <c r="A1091" t="s">
        <v>141</v>
      </c>
      <c r="B1091" t="s">
        <v>1258</v>
      </c>
      <c r="C1091" s="57">
        <v>12289</v>
      </c>
      <c r="D1091" s="58">
        <f t="shared" si="64"/>
        <v>0.29945479697290261</v>
      </c>
      <c r="E1091" s="59">
        <v>3680</v>
      </c>
      <c r="F1091" s="57">
        <v>0</v>
      </c>
      <c r="G1091" s="4">
        <v>3</v>
      </c>
      <c r="H1091" s="4">
        <v>0</v>
      </c>
      <c r="I1091" s="4">
        <v>24</v>
      </c>
      <c r="J1091" s="59">
        <v>0</v>
      </c>
      <c r="K1091" s="57">
        <v>1203</v>
      </c>
      <c r="L1091" s="4">
        <f t="shared" si="65"/>
        <v>897</v>
      </c>
      <c r="M1091" s="64">
        <f t="shared" si="66"/>
        <v>0.74563591022443887</v>
      </c>
      <c r="N1091">
        <v>888</v>
      </c>
      <c r="O1091" s="16">
        <f t="shared" si="67"/>
        <v>1.0033444816053512E-2</v>
      </c>
      <c r="P1091" s="10">
        <v>9</v>
      </c>
    </row>
    <row r="1092" spans="1:16" x14ac:dyDescent="0.4">
      <c r="A1092" t="s">
        <v>141</v>
      </c>
      <c r="B1092" t="s">
        <v>1259</v>
      </c>
      <c r="C1092" s="57">
        <v>13587</v>
      </c>
      <c r="D1092" s="58">
        <f t="shared" ref="D1092:D1155" si="68">E1092/C1092</f>
        <v>0.15014351954073746</v>
      </c>
      <c r="E1092" s="59">
        <v>2040</v>
      </c>
      <c r="F1092" s="57">
        <v>0</v>
      </c>
      <c r="G1092" s="4">
        <v>3</v>
      </c>
      <c r="H1092" s="4">
        <v>0</v>
      </c>
      <c r="I1092" s="4">
        <v>22</v>
      </c>
      <c r="J1092" s="59">
        <v>0</v>
      </c>
      <c r="K1092" s="57">
        <v>1188</v>
      </c>
      <c r="L1092" s="4">
        <f t="shared" ref="L1092:L1155" si="69">N1092+P1092</f>
        <v>736</v>
      </c>
      <c r="M1092" s="64">
        <f t="shared" ref="M1092:M1155" si="70">L1092/K1092</f>
        <v>0.61952861952861948</v>
      </c>
      <c r="N1092">
        <v>695</v>
      </c>
      <c r="O1092" s="16">
        <f t="shared" ref="O1092:O1155" si="71">P1092/L1092</f>
        <v>5.5706521739130432E-2</v>
      </c>
      <c r="P1092" s="10">
        <v>41</v>
      </c>
    </row>
    <row r="1093" spans="1:16" x14ac:dyDescent="0.4">
      <c r="A1093" t="s">
        <v>141</v>
      </c>
      <c r="B1093" t="s">
        <v>1260</v>
      </c>
      <c r="C1093" s="57">
        <v>9703</v>
      </c>
      <c r="D1093" s="58">
        <f t="shared" si="68"/>
        <v>0.29104400700814181</v>
      </c>
      <c r="E1093" s="59">
        <v>2824</v>
      </c>
      <c r="F1093" s="57">
        <v>0</v>
      </c>
      <c r="G1093" s="4">
        <v>1</v>
      </c>
      <c r="H1093" s="4">
        <v>0</v>
      </c>
      <c r="I1093" s="4">
        <v>7</v>
      </c>
      <c r="J1093" s="59">
        <v>0</v>
      </c>
      <c r="K1093" s="57">
        <v>1082</v>
      </c>
      <c r="L1093" s="4">
        <f t="shared" si="69"/>
        <v>796</v>
      </c>
      <c r="M1093" s="64">
        <f t="shared" si="70"/>
        <v>0.73567467652495377</v>
      </c>
      <c r="N1093">
        <v>782</v>
      </c>
      <c r="O1093" s="16">
        <f t="shared" si="71"/>
        <v>1.7587939698492462E-2</v>
      </c>
      <c r="P1093" s="10">
        <v>14</v>
      </c>
    </row>
    <row r="1094" spans="1:16" x14ac:dyDescent="0.4">
      <c r="A1094" t="s">
        <v>141</v>
      </c>
      <c r="B1094" t="s">
        <v>1261</v>
      </c>
      <c r="C1094" s="57">
        <v>10074</v>
      </c>
      <c r="D1094" s="58">
        <f t="shared" si="68"/>
        <v>0.30305737542187811</v>
      </c>
      <c r="E1094" s="59">
        <v>3053</v>
      </c>
      <c r="F1094" s="57">
        <v>0</v>
      </c>
      <c r="G1094" s="4">
        <v>4</v>
      </c>
      <c r="H1094" s="4">
        <v>0</v>
      </c>
      <c r="I1094" s="4">
        <v>12</v>
      </c>
      <c r="J1094" s="59">
        <v>0</v>
      </c>
      <c r="K1094" s="57">
        <v>1616</v>
      </c>
      <c r="L1094" s="4">
        <f t="shared" si="69"/>
        <v>1130</v>
      </c>
      <c r="M1094" s="64">
        <f t="shared" si="70"/>
        <v>0.69925742574257421</v>
      </c>
      <c r="N1094">
        <v>1099</v>
      </c>
      <c r="O1094" s="16">
        <f t="shared" si="71"/>
        <v>2.743362831858407E-2</v>
      </c>
      <c r="P1094" s="10">
        <v>31</v>
      </c>
    </row>
    <row r="1095" spans="1:16" x14ac:dyDescent="0.4">
      <c r="A1095" t="s">
        <v>141</v>
      </c>
      <c r="B1095" t="s">
        <v>1262</v>
      </c>
      <c r="C1095" s="57">
        <v>10469</v>
      </c>
      <c r="D1095" s="58">
        <f t="shared" si="68"/>
        <v>0.35227815455153311</v>
      </c>
      <c r="E1095" s="59">
        <v>3688</v>
      </c>
      <c r="F1095" s="57">
        <v>0</v>
      </c>
      <c r="G1095" s="4">
        <v>0</v>
      </c>
      <c r="H1095" s="4">
        <v>0</v>
      </c>
      <c r="I1095" s="4">
        <v>14</v>
      </c>
      <c r="J1095" s="59">
        <v>0</v>
      </c>
      <c r="K1095" s="57">
        <v>1571</v>
      </c>
      <c r="L1095" s="4">
        <f t="shared" si="69"/>
        <v>1219</v>
      </c>
      <c r="M1095" s="64">
        <f t="shared" si="70"/>
        <v>0.77593889242520686</v>
      </c>
      <c r="N1095">
        <v>1204</v>
      </c>
      <c r="O1095" s="16">
        <f t="shared" si="71"/>
        <v>1.2305168170631665E-2</v>
      </c>
      <c r="P1095" s="10">
        <v>15</v>
      </c>
    </row>
    <row r="1096" spans="1:16" x14ac:dyDescent="0.4">
      <c r="A1096" t="s">
        <v>141</v>
      </c>
      <c r="B1096" t="s">
        <v>1263</v>
      </c>
      <c r="C1096" s="57">
        <v>9833</v>
      </c>
      <c r="D1096" s="58">
        <f t="shared" si="68"/>
        <v>0.38045357469744739</v>
      </c>
      <c r="E1096" s="59">
        <v>3741</v>
      </c>
      <c r="F1096" s="57">
        <v>0</v>
      </c>
      <c r="G1096" s="4">
        <v>1</v>
      </c>
      <c r="H1096" s="4">
        <v>0</v>
      </c>
      <c r="I1096" s="4">
        <v>24</v>
      </c>
      <c r="J1096" s="59">
        <v>0</v>
      </c>
      <c r="K1096" s="57">
        <v>1681</v>
      </c>
      <c r="L1096" s="4">
        <f t="shared" si="69"/>
        <v>1234</v>
      </c>
      <c r="M1096" s="64">
        <f t="shared" si="70"/>
        <v>0.73408685306365262</v>
      </c>
      <c r="N1096">
        <v>1209</v>
      </c>
      <c r="O1096" s="16">
        <f t="shared" si="71"/>
        <v>2.0259319286871962E-2</v>
      </c>
      <c r="P1096" s="10">
        <v>25</v>
      </c>
    </row>
    <row r="1097" spans="1:16" x14ac:dyDescent="0.4">
      <c r="A1097" t="s">
        <v>141</v>
      </c>
      <c r="B1097" t="s">
        <v>1264</v>
      </c>
      <c r="C1097" s="57">
        <v>10685</v>
      </c>
      <c r="D1097" s="58">
        <f t="shared" si="68"/>
        <v>0.24436125409452503</v>
      </c>
      <c r="E1097" s="59">
        <v>2611</v>
      </c>
      <c r="F1097" s="57">
        <v>0</v>
      </c>
      <c r="G1097" s="4">
        <v>1</v>
      </c>
      <c r="H1097" s="4">
        <v>0</v>
      </c>
      <c r="I1097" s="4">
        <v>10</v>
      </c>
      <c r="J1097" s="59">
        <v>0</v>
      </c>
      <c r="K1097" s="57">
        <v>1036</v>
      </c>
      <c r="L1097" s="4">
        <f t="shared" si="69"/>
        <v>736</v>
      </c>
      <c r="M1097" s="64">
        <f t="shared" si="70"/>
        <v>0.71042471042471045</v>
      </c>
      <c r="N1097">
        <v>724</v>
      </c>
      <c r="O1097" s="16">
        <f t="shared" si="71"/>
        <v>1.6304347826086956E-2</v>
      </c>
      <c r="P1097" s="10">
        <v>12</v>
      </c>
    </row>
    <row r="1098" spans="1:16" x14ac:dyDescent="0.4">
      <c r="A1098" t="s">
        <v>141</v>
      </c>
      <c r="B1098" t="s">
        <v>1265</v>
      </c>
      <c r="C1098" s="57">
        <v>10109</v>
      </c>
      <c r="D1098" s="58">
        <f t="shared" si="68"/>
        <v>0.27055099416361655</v>
      </c>
      <c r="E1098" s="59">
        <v>2735</v>
      </c>
      <c r="F1098" s="57">
        <v>0</v>
      </c>
      <c r="G1098" s="4">
        <v>3</v>
      </c>
      <c r="H1098" s="4">
        <v>0</v>
      </c>
      <c r="I1098" s="4">
        <v>3</v>
      </c>
      <c r="J1098" s="59">
        <v>0</v>
      </c>
      <c r="K1098" s="57">
        <v>1230</v>
      </c>
      <c r="L1098" s="4">
        <f t="shared" si="69"/>
        <v>908</v>
      </c>
      <c r="M1098" s="64">
        <f t="shared" si="70"/>
        <v>0.73821138211382109</v>
      </c>
      <c r="N1098">
        <v>885</v>
      </c>
      <c r="O1098" s="16">
        <f t="shared" si="71"/>
        <v>2.5330396475770924E-2</v>
      </c>
      <c r="P1098" s="10">
        <v>23</v>
      </c>
    </row>
    <row r="1099" spans="1:16" x14ac:dyDescent="0.4">
      <c r="A1099" t="s">
        <v>141</v>
      </c>
      <c r="B1099" t="s">
        <v>1266</v>
      </c>
      <c r="C1099" s="57">
        <v>10561</v>
      </c>
      <c r="D1099" s="58">
        <f t="shared" si="68"/>
        <v>0.3259161064293154</v>
      </c>
      <c r="E1099" s="59">
        <v>3442</v>
      </c>
      <c r="F1099" s="57">
        <v>0</v>
      </c>
      <c r="G1099" s="4">
        <v>1</v>
      </c>
      <c r="H1099" s="4">
        <v>0</v>
      </c>
      <c r="I1099" s="4">
        <v>10</v>
      </c>
      <c r="J1099" s="59">
        <v>0</v>
      </c>
      <c r="K1099" s="57">
        <v>1449</v>
      </c>
      <c r="L1099" s="4">
        <f t="shared" si="69"/>
        <v>1067</v>
      </c>
      <c r="M1099" s="64">
        <f t="shared" si="70"/>
        <v>0.73636991028295373</v>
      </c>
      <c r="N1099">
        <v>1037</v>
      </c>
      <c r="O1099" s="16">
        <f t="shared" si="71"/>
        <v>2.8116213683223992E-2</v>
      </c>
      <c r="P1099" s="10">
        <v>30</v>
      </c>
    </row>
    <row r="1100" spans="1:16" x14ac:dyDescent="0.4">
      <c r="A1100" t="s">
        <v>141</v>
      </c>
      <c r="B1100" t="s">
        <v>1144</v>
      </c>
      <c r="C1100" s="57">
        <v>10236</v>
      </c>
      <c r="D1100" s="58">
        <f t="shared" si="68"/>
        <v>0.23944900351699883</v>
      </c>
      <c r="E1100" s="59">
        <v>2451</v>
      </c>
      <c r="F1100" s="57">
        <v>0</v>
      </c>
      <c r="G1100" s="4">
        <v>2</v>
      </c>
      <c r="H1100" s="4">
        <v>0</v>
      </c>
      <c r="I1100" s="4">
        <v>13</v>
      </c>
      <c r="J1100" s="59">
        <v>0</v>
      </c>
      <c r="K1100" s="57">
        <v>1123</v>
      </c>
      <c r="L1100" s="4">
        <f t="shared" si="69"/>
        <v>761</v>
      </c>
      <c r="M1100" s="64">
        <f t="shared" si="70"/>
        <v>0.67764915405164738</v>
      </c>
      <c r="N1100">
        <v>742</v>
      </c>
      <c r="O1100" s="16">
        <f t="shared" si="71"/>
        <v>2.4967148488830485E-2</v>
      </c>
      <c r="P1100" s="10">
        <v>19</v>
      </c>
    </row>
    <row r="1101" spans="1:16" x14ac:dyDescent="0.4">
      <c r="A1101" t="s">
        <v>141</v>
      </c>
      <c r="B1101" t="s">
        <v>1267</v>
      </c>
      <c r="C1101" s="57">
        <v>10122</v>
      </c>
      <c r="D1101" s="58">
        <f t="shared" si="68"/>
        <v>0.24303497332542975</v>
      </c>
      <c r="E1101" s="59">
        <v>2460</v>
      </c>
      <c r="F1101" s="57">
        <v>0</v>
      </c>
      <c r="G1101" s="4">
        <v>0</v>
      </c>
      <c r="H1101" s="4">
        <v>0</v>
      </c>
      <c r="I1101" s="4">
        <v>10</v>
      </c>
      <c r="J1101" s="59">
        <v>0</v>
      </c>
      <c r="K1101" s="57">
        <v>1523</v>
      </c>
      <c r="L1101" s="4">
        <f t="shared" si="69"/>
        <v>1069</v>
      </c>
      <c r="M1101" s="64">
        <f t="shared" si="70"/>
        <v>0.70190413657255413</v>
      </c>
      <c r="N1101">
        <v>1053</v>
      </c>
      <c r="O1101" s="16">
        <f t="shared" si="71"/>
        <v>1.4967259120673527E-2</v>
      </c>
      <c r="P1101" s="10">
        <v>16</v>
      </c>
    </row>
    <row r="1102" spans="1:16" x14ac:dyDescent="0.4">
      <c r="A1102" t="s">
        <v>141</v>
      </c>
      <c r="B1102" t="s">
        <v>1268</v>
      </c>
      <c r="C1102" s="57">
        <v>9317</v>
      </c>
      <c r="D1102" s="58">
        <f t="shared" si="68"/>
        <v>0.33734034560480841</v>
      </c>
      <c r="E1102" s="59">
        <v>3143</v>
      </c>
      <c r="F1102" s="57">
        <v>0</v>
      </c>
      <c r="G1102" s="4">
        <v>3</v>
      </c>
      <c r="H1102" s="4">
        <v>0</v>
      </c>
      <c r="I1102" s="4">
        <v>11</v>
      </c>
      <c r="J1102" s="59">
        <v>0</v>
      </c>
      <c r="K1102" s="57">
        <v>1276</v>
      </c>
      <c r="L1102" s="4">
        <f t="shared" si="69"/>
        <v>948</v>
      </c>
      <c r="M1102" s="64">
        <f t="shared" si="70"/>
        <v>0.74294670846394983</v>
      </c>
      <c r="N1102">
        <v>929</v>
      </c>
      <c r="O1102" s="16">
        <f t="shared" si="71"/>
        <v>2.0042194092827006E-2</v>
      </c>
      <c r="P1102" s="10">
        <v>19</v>
      </c>
    </row>
    <row r="1103" spans="1:16" x14ac:dyDescent="0.4">
      <c r="A1103" t="s">
        <v>141</v>
      </c>
      <c r="B1103" t="s">
        <v>1269</v>
      </c>
      <c r="C1103" s="57">
        <v>11297</v>
      </c>
      <c r="D1103" s="58">
        <f t="shared" si="68"/>
        <v>0.25440382402407719</v>
      </c>
      <c r="E1103" s="59">
        <v>2874</v>
      </c>
      <c r="F1103" s="57">
        <v>0</v>
      </c>
      <c r="G1103" s="4">
        <v>7</v>
      </c>
      <c r="H1103" s="4">
        <v>0</v>
      </c>
      <c r="I1103" s="4">
        <v>20</v>
      </c>
      <c r="J1103" s="59">
        <v>0</v>
      </c>
      <c r="K1103" s="57">
        <v>1413</v>
      </c>
      <c r="L1103" s="4">
        <f t="shared" si="69"/>
        <v>1040</v>
      </c>
      <c r="M1103" s="64">
        <f t="shared" si="70"/>
        <v>0.73602264685067231</v>
      </c>
      <c r="N1103">
        <v>1024</v>
      </c>
      <c r="O1103" s="16">
        <f t="shared" si="71"/>
        <v>1.5384615384615385E-2</v>
      </c>
      <c r="P1103" s="10">
        <v>16</v>
      </c>
    </row>
    <row r="1104" spans="1:16" x14ac:dyDescent="0.4">
      <c r="A1104" t="s">
        <v>142</v>
      </c>
      <c r="B1104" t="s">
        <v>1270</v>
      </c>
      <c r="C1104" s="57">
        <v>6479</v>
      </c>
      <c r="D1104" s="58">
        <f t="shared" si="68"/>
        <v>0.27195554869578636</v>
      </c>
      <c r="E1104" s="59">
        <v>1762</v>
      </c>
      <c r="F1104" s="57">
        <v>0</v>
      </c>
      <c r="G1104" s="4">
        <v>3</v>
      </c>
      <c r="H1104" s="4">
        <v>0</v>
      </c>
      <c r="I1104" s="4">
        <v>38</v>
      </c>
      <c r="J1104" s="59">
        <v>0</v>
      </c>
      <c r="K1104" s="57">
        <v>967</v>
      </c>
      <c r="L1104" s="4">
        <f t="shared" si="69"/>
        <v>613</v>
      </c>
      <c r="M1104" s="64">
        <f t="shared" si="70"/>
        <v>0.63391933815925539</v>
      </c>
      <c r="N1104">
        <v>597</v>
      </c>
      <c r="O1104" s="16">
        <f t="shared" si="71"/>
        <v>2.6101141924959218E-2</v>
      </c>
      <c r="P1104" s="10">
        <v>16</v>
      </c>
    </row>
    <row r="1105" spans="1:16" x14ac:dyDescent="0.4">
      <c r="A1105" t="s">
        <v>142</v>
      </c>
      <c r="B1105" t="s">
        <v>1271</v>
      </c>
      <c r="C1105" s="57">
        <v>5687</v>
      </c>
      <c r="D1105" s="58">
        <f t="shared" si="68"/>
        <v>0.18814840865131</v>
      </c>
      <c r="E1105" s="59">
        <v>1070</v>
      </c>
      <c r="F1105" s="57">
        <v>0</v>
      </c>
      <c r="G1105" s="4">
        <v>3</v>
      </c>
      <c r="H1105" s="4">
        <v>0</v>
      </c>
      <c r="I1105" s="4">
        <v>52</v>
      </c>
      <c r="J1105" s="59">
        <v>0</v>
      </c>
      <c r="K1105" s="57">
        <v>882</v>
      </c>
      <c r="L1105" s="4">
        <f t="shared" si="69"/>
        <v>509</v>
      </c>
      <c r="M1105" s="64">
        <f t="shared" si="70"/>
        <v>0.57709750566893425</v>
      </c>
      <c r="N1105">
        <v>488</v>
      </c>
      <c r="O1105" s="16">
        <f t="shared" si="71"/>
        <v>4.1257367387033402E-2</v>
      </c>
      <c r="P1105" s="10">
        <v>21</v>
      </c>
    </row>
    <row r="1106" spans="1:16" x14ac:dyDescent="0.4">
      <c r="A1106" t="s">
        <v>142</v>
      </c>
      <c r="B1106" t="s">
        <v>1272</v>
      </c>
      <c r="C1106" s="57">
        <v>6407</v>
      </c>
      <c r="D1106" s="58">
        <f t="shared" si="68"/>
        <v>0.29748712345871703</v>
      </c>
      <c r="E1106" s="59">
        <v>1906</v>
      </c>
      <c r="F1106" s="57">
        <v>0</v>
      </c>
      <c r="G1106" s="4">
        <v>1</v>
      </c>
      <c r="H1106" s="4">
        <v>0</v>
      </c>
      <c r="I1106" s="4">
        <v>25</v>
      </c>
      <c r="J1106" s="59">
        <v>0</v>
      </c>
      <c r="K1106" s="57">
        <v>1233</v>
      </c>
      <c r="L1106" s="4">
        <f t="shared" si="69"/>
        <v>822</v>
      </c>
      <c r="M1106" s="64">
        <f t="shared" si="70"/>
        <v>0.66666666666666663</v>
      </c>
      <c r="N1106">
        <v>806</v>
      </c>
      <c r="O1106" s="16">
        <f t="shared" si="71"/>
        <v>1.9464720194647202E-2</v>
      </c>
      <c r="P1106" s="10">
        <v>16</v>
      </c>
    </row>
    <row r="1107" spans="1:16" x14ac:dyDescent="0.4">
      <c r="A1107" t="s">
        <v>142</v>
      </c>
      <c r="B1107" t="s">
        <v>1273</v>
      </c>
      <c r="C1107" s="57">
        <v>8527</v>
      </c>
      <c r="D1107" s="58">
        <f t="shared" si="68"/>
        <v>0.18951565615104959</v>
      </c>
      <c r="E1107" s="59">
        <v>1616</v>
      </c>
      <c r="F1107" s="57">
        <v>0</v>
      </c>
      <c r="G1107" s="4">
        <v>3</v>
      </c>
      <c r="H1107" s="4">
        <v>0</v>
      </c>
      <c r="I1107" s="4">
        <v>107</v>
      </c>
      <c r="J1107" s="59">
        <v>0</v>
      </c>
      <c r="K1107" s="57">
        <v>767</v>
      </c>
      <c r="L1107" s="4">
        <f t="shared" si="69"/>
        <v>455</v>
      </c>
      <c r="M1107" s="64">
        <f t="shared" si="70"/>
        <v>0.59322033898305082</v>
      </c>
      <c r="N1107">
        <v>437</v>
      </c>
      <c r="O1107" s="16">
        <f t="shared" si="71"/>
        <v>3.9560439560439559E-2</v>
      </c>
      <c r="P1107" s="10">
        <v>18</v>
      </c>
    </row>
    <row r="1108" spans="1:16" x14ac:dyDescent="0.4">
      <c r="A1108" t="s">
        <v>142</v>
      </c>
      <c r="B1108" t="s">
        <v>1274</v>
      </c>
      <c r="C1108" s="57">
        <v>6623</v>
      </c>
      <c r="D1108" s="58">
        <f t="shared" si="68"/>
        <v>0.28129246565000754</v>
      </c>
      <c r="E1108" s="59">
        <v>1863</v>
      </c>
      <c r="F1108" s="57">
        <v>0</v>
      </c>
      <c r="G1108" s="4">
        <v>20</v>
      </c>
      <c r="H1108" s="4">
        <v>0</v>
      </c>
      <c r="I1108" s="4">
        <v>175</v>
      </c>
      <c r="J1108" s="59">
        <v>0</v>
      </c>
      <c r="K1108" s="57">
        <v>861</v>
      </c>
      <c r="L1108" s="4">
        <f t="shared" si="69"/>
        <v>544</v>
      </c>
      <c r="M1108" s="64">
        <f t="shared" si="70"/>
        <v>0.6318234610917538</v>
      </c>
      <c r="N1108">
        <v>520</v>
      </c>
      <c r="O1108" s="16">
        <f t="shared" si="71"/>
        <v>4.4117647058823532E-2</v>
      </c>
      <c r="P1108" s="10">
        <v>24</v>
      </c>
    </row>
    <row r="1109" spans="1:16" x14ac:dyDescent="0.4">
      <c r="A1109" t="s">
        <v>142</v>
      </c>
      <c r="B1109" t="s">
        <v>1275</v>
      </c>
      <c r="C1109" s="57">
        <v>6038</v>
      </c>
      <c r="D1109" s="58">
        <f t="shared" si="68"/>
        <v>0.27542232527326932</v>
      </c>
      <c r="E1109" s="59">
        <v>1663</v>
      </c>
      <c r="F1109" s="57">
        <v>0</v>
      </c>
      <c r="G1109" s="4">
        <v>5</v>
      </c>
      <c r="H1109" s="4">
        <v>0</v>
      </c>
      <c r="I1109" s="4">
        <v>146</v>
      </c>
      <c r="J1109" s="59">
        <v>0</v>
      </c>
      <c r="K1109" s="57">
        <v>727</v>
      </c>
      <c r="L1109" s="4">
        <f t="shared" si="69"/>
        <v>415</v>
      </c>
      <c r="M1109" s="64">
        <f t="shared" si="70"/>
        <v>0.5708390646492435</v>
      </c>
      <c r="N1109">
        <v>396</v>
      </c>
      <c r="O1109" s="16">
        <f t="shared" si="71"/>
        <v>4.5783132530120479E-2</v>
      </c>
      <c r="P1109" s="10">
        <v>19</v>
      </c>
    </row>
    <row r="1110" spans="1:16" x14ac:dyDescent="0.4">
      <c r="A1110" t="s">
        <v>142</v>
      </c>
      <c r="B1110" t="s">
        <v>1276</v>
      </c>
      <c r="C1110" s="57">
        <v>6616</v>
      </c>
      <c r="D1110" s="58">
        <f t="shared" si="68"/>
        <v>0.30018137847642079</v>
      </c>
      <c r="E1110" s="59">
        <v>1986</v>
      </c>
      <c r="F1110" s="57">
        <v>0</v>
      </c>
      <c r="G1110" s="4">
        <v>1</v>
      </c>
      <c r="H1110" s="4">
        <v>0</v>
      </c>
      <c r="I1110" s="4">
        <v>189</v>
      </c>
      <c r="J1110" s="59">
        <v>0</v>
      </c>
      <c r="K1110" s="57">
        <v>1156</v>
      </c>
      <c r="L1110" s="4">
        <f t="shared" si="69"/>
        <v>689</v>
      </c>
      <c r="M1110" s="64">
        <f t="shared" si="70"/>
        <v>0.59602076124567471</v>
      </c>
      <c r="N1110">
        <v>672</v>
      </c>
      <c r="O1110" s="16">
        <f t="shared" si="71"/>
        <v>2.4673439767779391E-2</v>
      </c>
      <c r="P1110" s="10">
        <v>17</v>
      </c>
    </row>
    <row r="1111" spans="1:16" x14ac:dyDescent="0.4">
      <c r="A1111" t="s">
        <v>142</v>
      </c>
      <c r="B1111" t="s">
        <v>1277</v>
      </c>
      <c r="C1111" s="57">
        <v>6317</v>
      </c>
      <c r="D1111" s="58">
        <f t="shared" si="68"/>
        <v>0.35728985277821751</v>
      </c>
      <c r="E1111" s="59">
        <v>2257</v>
      </c>
      <c r="F1111" s="57">
        <v>0</v>
      </c>
      <c r="G1111" s="4">
        <v>5</v>
      </c>
      <c r="H1111" s="4">
        <v>0</v>
      </c>
      <c r="I1111" s="4">
        <v>80</v>
      </c>
      <c r="J1111" s="59">
        <v>0</v>
      </c>
      <c r="K1111" s="57">
        <v>1346</v>
      </c>
      <c r="L1111" s="4">
        <f t="shared" si="69"/>
        <v>932</v>
      </c>
      <c r="M1111" s="64">
        <f t="shared" si="70"/>
        <v>0.69242199108469538</v>
      </c>
      <c r="N1111">
        <v>913</v>
      </c>
      <c r="O1111" s="16">
        <f t="shared" si="71"/>
        <v>2.03862660944206E-2</v>
      </c>
      <c r="P1111" s="10">
        <v>19</v>
      </c>
    </row>
    <row r="1112" spans="1:16" x14ac:dyDescent="0.4">
      <c r="A1112" t="s">
        <v>142</v>
      </c>
      <c r="B1112" t="s">
        <v>1278</v>
      </c>
      <c r="C1112" s="57">
        <v>7525</v>
      </c>
      <c r="D1112" s="58">
        <f t="shared" si="68"/>
        <v>0.26299003322259135</v>
      </c>
      <c r="E1112" s="59">
        <v>1979</v>
      </c>
      <c r="F1112" s="57">
        <v>0</v>
      </c>
      <c r="G1112" s="4">
        <v>0</v>
      </c>
      <c r="H1112" s="4">
        <v>0</v>
      </c>
      <c r="I1112" s="4">
        <v>10</v>
      </c>
      <c r="J1112" s="59">
        <v>0</v>
      </c>
      <c r="K1112" s="57">
        <v>1212</v>
      </c>
      <c r="L1112" s="4">
        <f t="shared" si="69"/>
        <v>802</v>
      </c>
      <c r="M1112" s="64">
        <f t="shared" si="70"/>
        <v>0.66171617161716167</v>
      </c>
      <c r="N1112">
        <v>779</v>
      </c>
      <c r="O1112" s="16">
        <f t="shared" si="71"/>
        <v>2.8678304239401497E-2</v>
      </c>
      <c r="P1112" s="10">
        <v>23</v>
      </c>
    </row>
    <row r="1113" spans="1:16" x14ac:dyDescent="0.4">
      <c r="A1113" t="s">
        <v>142</v>
      </c>
      <c r="B1113" t="s">
        <v>1279</v>
      </c>
      <c r="C1113" s="57">
        <v>6405</v>
      </c>
      <c r="D1113" s="58">
        <f t="shared" si="68"/>
        <v>0.25027322404371583</v>
      </c>
      <c r="E1113" s="59">
        <v>1603</v>
      </c>
      <c r="F1113" s="57">
        <v>0</v>
      </c>
      <c r="G1113" s="4">
        <v>2</v>
      </c>
      <c r="H1113" s="4">
        <v>0</v>
      </c>
      <c r="I1113" s="4">
        <v>6</v>
      </c>
      <c r="J1113" s="59">
        <v>0</v>
      </c>
      <c r="K1113" s="57">
        <v>1067</v>
      </c>
      <c r="L1113" s="4">
        <f t="shared" si="69"/>
        <v>685</v>
      </c>
      <c r="M1113" s="64">
        <f t="shared" si="70"/>
        <v>0.64198687910028118</v>
      </c>
      <c r="N1113">
        <v>669</v>
      </c>
      <c r="O1113" s="16">
        <f t="shared" si="71"/>
        <v>2.3357664233576641E-2</v>
      </c>
      <c r="P1113" s="10">
        <v>16</v>
      </c>
    </row>
    <row r="1114" spans="1:16" x14ac:dyDescent="0.4">
      <c r="A1114" t="s">
        <v>142</v>
      </c>
      <c r="B1114" t="s">
        <v>1280</v>
      </c>
      <c r="C1114" s="57">
        <v>8051</v>
      </c>
      <c r="D1114" s="58">
        <f t="shared" si="68"/>
        <v>0.17277356850080736</v>
      </c>
      <c r="E1114" s="59">
        <v>1391</v>
      </c>
      <c r="F1114" s="57">
        <v>0</v>
      </c>
      <c r="G1114" s="4">
        <v>4</v>
      </c>
      <c r="H1114" s="4">
        <v>0</v>
      </c>
      <c r="I1114" s="4">
        <v>37</v>
      </c>
      <c r="J1114" s="59">
        <v>0</v>
      </c>
      <c r="K1114" s="57">
        <v>672</v>
      </c>
      <c r="L1114" s="4">
        <f t="shared" si="69"/>
        <v>381</v>
      </c>
      <c r="M1114" s="64">
        <f t="shared" si="70"/>
        <v>0.5669642857142857</v>
      </c>
      <c r="N1114">
        <v>371</v>
      </c>
      <c r="O1114" s="16">
        <f t="shared" si="71"/>
        <v>2.6246719160104987E-2</v>
      </c>
      <c r="P1114" s="10">
        <v>10</v>
      </c>
    </row>
    <row r="1115" spans="1:16" x14ac:dyDescent="0.4">
      <c r="A1115" t="s">
        <v>142</v>
      </c>
      <c r="B1115" t="s">
        <v>1281</v>
      </c>
      <c r="C1115" s="57">
        <v>7907</v>
      </c>
      <c r="D1115" s="58">
        <f t="shared" si="68"/>
        <v>0.28013152902491462</v>
      </c>
      <c r="E1115" s="59">
        <v>2215</v>
      </c>
      <c r="F1115" s="57">
        <v>0</v>
      </c>
      <c r="G1115" s="4">
        <v>2</v>
      </c>
      <c r="H1115" s="4">
        <v>0</v>
      </c>
      <c r="I1115" s="4">
        <v>34</v>
      </c>
      <c r="J1115" s="59">
        <v>0</v>
      </c>
      <c r="K1115" s="57">
        <v>1470</v>
      </c>
      <c r="L1115" s="4">
        <f t="shared" si="69"/>
        <v>885</v>
      </c>
      <c r="M1115" s="64">
        <f t="shared" si="70"/>
        <v>0.60204081632653061</v>
      </c>
      <c r="N1115">
        <v>867</v>
      </c>
      <c r="O1115" s="16">
        <f t="shared" si="71"/>
        <v>2.0338983050847456E-2</v>
      </c>
      <c r="P1115" s="10">
        <v>18</v>
      </c>
    </row>
    <row r="1116" spans="1:16" x14ac:dyDescent="0.4">
      <c r="A1116" t="s">
        <v>142</v>
      </c>
      <c r="B1116" t="s">
        <v>1282</v>
      </c>
      <c r="C1116" s="57">
        <v>6678</v>
      </c>
      <c r="D1116" s="58">
        <f t="shared" si="68"/>
        <v>0.27478286912249178</v>
      </c>
      <c r="E1116" s="59">
        <v>1835</v>
      </c>
      <c r="F1116" s="57">
        <v>0</v>
      </c>
      <c r="G1116" s="4">
        <v>1</v>
      </c>
      <c r="H1116" s="4">
        <v>0</v>
      </c>
      <c r="I1116" s="4">
        <v>21</v>
      </c>
      <c r="J1116" s="59">
        <v>0</v>
      </c>
      <c r="K1116" s="57">
        <v>1215</v>
      </c>
      <c r="L1116" s="4">
        <f t="shared" si="69"/>
        <v>737</v>
      </c>
      <c r="M1116" s="64">
        <f t="shared" si="70"/>
        <v>0.60658436213991773</v>
      </c>
      <c r="N1116">
        <v>723</v>
      </c>
      <c r="O1116" s="16">
        <f t="shared" si="71"/>
        <v>1.8995929443690638E-2</v>
      </c>
      <c r="P1116" s="10">
        <v>14</v>
      </c>
    </row>
    <row r="1117" spans="1:16" x14ac:dyDescent="0.4">
      <c r="A1117" t="s">
        <v>142</v>
      </c>
      <c r="B1117" t="s">
        <v>1283</v>
      </c>
      <c r="C1117" s="57">
        <v>5721</v>
      </c>
      <c r="D1117" s="58">
        <f t="shared" si="68"/>
        <v>0.16448173396259394</v>
      </c>
      <c r="E1117" s="59">
        <v>941</v>
      </c>
      <c r="F1117" s="57">
        <v>0</v>
      </c>
      <c r="G1117" s="4">
        <v>4</v>
      </c>
      <c r="H1117" s="4">
        <v>0</v>
      </c>
      <c r="I1117" s="4">
        <v>24</v>
      </c>
      <c r="J1117" s="59">
        <v>0</v>
      </c>
      <c r="K1117" s="57">
        <v>750</v>
      </c>
      <c r="L1117" s="4">
        <f t="shared" si="69"/>
        <v>452</v>
      </c>
      <c r="M1117" s="64">
        <f t="shared" si="70"/>
        <v>0.60266666666666668</v>
      </c>
      <c r="N1117">
        <v>425</v>
      </c>
      <c r="O1117" s="16">
        <f t="shared" si="71"/>
        <v>5.9734513274336286E-2</v>
      </c>
      <c r="P1117" s="10">
        <v>27</v>
      </c>
    </row>
    <row r="1118" spans="1:16" x14ac:dyDescent="0.4">
      <c r="A1118" t="s">
        <v>142</v>
      </c>
      <c r="B1118" t="s">
        <v>1284</v>
      </c>
      <c r="C1118" s="57">
        <v>6313</v>
      </c>
      <c r="D1118" s="58">
        <f t="shared" si="68"/>
        <v>0.39315697766513541</v>
      </c>
      <c r="E1118" s="59">
        <v>2482</v>
      </c>
      <c r="F1118" s="57">
        <v>0</v>
      </c>
      <c r="G1118" s="4">
        <v>5</v>
      </c>
      <c r="H1118" s="4">
        <v>0</v>
      </c>
      <c r="I1118" s="4">
        <v>71</v>
      </c>
      <c r="J1118" s="59">
        <v>0</v>
      </c>
      <c r="K1118" s="57">
        <v>1339</v>
      </c>
      <c r="L1118" s="4">
        <f t="shared" si="69"/>
        <v>913</v>
      </c>
      <c r="M1118" s="64">
        <f t="shared" si="70"/>
        <v>0.68185212845407017</v>
      </c>
      <c r="N1118">
        <v>892</v>
      </c>
      <c r="O1118" s="16">
        <f t="shared" si="71"/>
        <v>2.3001095290251915E-2</v>
      </c>
      <c r="P1118" s="10">
        <v>21</v>
      </c>
    </row>
    <row r="1119" spans="1:16" x14ac:dyDescent="0.4">
      <c r="A1119" t="s">
        <v>142</v>
      </c>
      <c r="B1119" t="s">
        <v>1285</v>
      </c>
      <c r="C1119" s="57">
        <v>6206</v>
      </c>
      <c r="D1119" s="58">
        <f t="shared" si="68"/>
        <v>0.20238478891395423</v>
      </c>
      <c r="E1119" s="59">
        <v>1256</v>
      </c>
      <c r="F1119" s="57">
        <v>0</v>
      </c>
      <c r="G1119" s="4">
        <v>23</v>
      </c>
      <c r="H1119" s="4">
        <v>0</v>
      </c>
      <c r="I1119" s="4">
        <v>123</v>
      </c>
      <c r="J1119" s="59">
        <v>0</v>
      </c>
      <c r="K1119" s="57">
        <v>682</v>
      </c>
      <c r="L1119" s="4">
        <f t="shared" si="69"/>
        <v>388</v>
      </c>
      <c r="M1119" s="64">
        <f t="shared" si="70"/>
        <v>0.56891495601173026</v>
      </c>
      <c r="N1119">
        <v>369</v>
      </c>
      <c r="O1119" s="16">
        <f t="shared" si="71"/>
        <v>4.8969072164948453E-2</v>
      </c>
      <c r="P1119" s="10">
        <v>19</v>
      </c>
    </row>
    <row r="1120" spans="1:16" x14ac:dyDescent="0.4">
      <c r="A1120" t="s">
        <v>143</v>
      </c>
      <c r="B1120" t="s">
        <v>436</v>
      </c>
      <c r="C1120" s="57">
        <v>6676</v>
      </c>
      <c r="D1120" s="58">
        <f t="shared" si="68"/>
        <v>0.27771120431396046</v>
      </c>
      <c r="E1120" s="59">
        <v>1854</v>
      </c>
      <c r="F1120" s="57">
        <v>0</v>
      </c>
      <c r="G1120" s="4">
        <v>2</v>
      </c>
      <c r="H1120" s="4">
        <v>0</v>
      </c>
      <c r="I1120" s="4">
        <v>11</v>
      </c>
      <c r="J1120" s="59">
        <v>0</v>
      </c>
      <c r="K1120" s="57">
        <v>942</v>
      </c>
      <c r="L1120" s="4">
        <f t="shared" si="69"/>
        <v>510</v>
      </c>
      <c r="M1120" s="64">
        <f t="shared" si="70"/>
        <v>0.54140127388535031</v>
      </c>
      <c r="N1120">
        <v>490</v>
      </c>
      <c r="O1120" s="16">
        <f t="shared" si="71"/>
        <v>3.9215686274509803E-2</v>
      </c>
      <c r="P1120" s="10">
        <v>20</v>
      </c>
    </row>
    <row r="1121" spans="1:16" x14ac:dyDescent="0.4">
      <c r="A1121" t="s">
        <v>143</v>
      </c>
      <c r="B1121" t="s">
        <v>1286</v>
      </c>
      <c r="C1121" s="57">
        <v>7647</v>
      </c>
      <c r="D1121" s="58">
        <f t="shared" si="68"/>
        <v>0.26768667451288086</v>
      </c>
      <c r="E1121" s="59">
        <v>2047</v>
      </c>
      <c r="F1121" s="57">
        <v>0</v>
      </c>
      <c r="G1121" s="4">
        <v>4</v>
      </c>
      <c r="H1121" s="4">
        <v>1</v>
      </c>
      <c r="I1121" s="4">
        <v>19</v>
      </c>
      <c r="J1121" s="59">
        <v>0</v>
      </c>
      <c r="K1121" s="57">
        <v>1148</v>
      </c>
      <c r="L1121" s="4">
        <f t="shared" si="69"/>
        <v>588</v>
      </c>
      <c r="M1121" s="64">
        <f t="shared" si="70"/>
        <v>0.51219512195121952</v>
      </c>
      <c r="N1121">
        <v>561</v>
      </c>
      <c r="O1121" s="16">
        <f t="shared" si="71"/>
        <v>4.5918367346938778E-2</v>
      </c>
      <c r="P1121" s="10">
        <v>27</v>
      </c>
    </row>
    <row r="1122" spans="1:16" x14ac:dyDescent="0.4">
      <c r="A1122" t="s">
        <v>143</v>
      </c>
      <c r="B1122" t="s">
        <v>1287</v>
      </c>
      <c r="C1122" s="57">
        <v>7585</v>
      </c>
      <c r="D1122" s="58">
        <f t="shared" si="68"/>
        <v>0.38444297956493079</v>
      </c>
      <c r="E1122" s="59">
        <v>2916</v>
      </c>
      <c r="F1122" s="57">
        <v>0</v>
      </c>
      <c r="G1122" s="4">
        <v>0</v>
      </c>
      <c r="H1122" s="4">
        <v>0</v>
      </c>
      <c r="I1122" s="4">
        <v>14</v>
      </c>
      <c r="J1122" s="59">
        <v>0</v>
      </c>
      <c r="K1122" s="57">
        <v>1678</v>
      </c>
      <c r="L1122" s="4">
        <f t="shared" si="69"/>
        <v>1126</v>
      </c>
      <c r="M1122" s="64">
        <f t="shared" si="70"/>
        <v>0.67103694874851016</v>
      </c>
      <c r="N1122">
        <v>1096</v>
      </c>
      <c r="O1122" s="16">
        <f t="shared" si="71"/>
        <v>2.664298401420959E-2</v>
      </c>
      <c r="P1122" s="10">
        <v>30</v>
      </c>
    </row>
    <row r="1123" spans="1:16" x14ac:dyDescent="0.4">
      <c r="A1123" t="s">
        <v>143</v>
      </c>
      <c r="B1123" t="s">
        <v>1288</v>
      </c>
      <c r="C1123" s="57">
        <v>7494</v>
      </c>
      <c r="D1123" s="58">
        <f t="shared" si="68"/>
        <v>0.45796637309847876</v>
      </c>
      <c r="E1123" s="59">
        <v>3432</v>
      </c>
      <c r="F1123" s="57">
        <v>0</v>
      </c>
      <c r="G1123" s="4">
        <v>0</v>
      </c>
      <c r="H1123" s="4">
        <v>0</v>
      </c>
      <c r="I1123" s="4">
        <v>23</v>
      </c>
      <c r="J1123" s="59">
        <v>0</v>
      </c>
      <c r="K1123" s="57">
        <v>1781</v>
      </c>
      <c r="L1123" s="4">
        <f t="shared" si="69"/>
        <v>1216</v>
      </c>
      <c r="M1123" s="64">
        <f t="shared" si="70"/>
        <v>0.68276249298147107</v>
      </c>
      <c r="N1123">
        <v>1196</v>
      </c>
      <c r="O1123" s="16">
        <f t="shared" si="71"/>
        <v>1.6447368421052631E-2</v>
      </c>
      <c r="P1123" s="10">
        <v>20</v>
      </c>
    </row>
    <row r="1124" spans="1:16" x14ac:dyDescent="0.4">
      <c r="A1124" t="s">
        <v>143</v>
      </c>
      <c r="B1124" t="s">
        <v>854</v>
      </c>
      <c r="C1124" s="57">
        <v>8355</v>
      </c>
      <c r="D1124" s="58">
        <f t="shared" si="68"/>
        <v>0.25338120885697185</v>
      </c>
      <c r="E1124" s="59">
        <v>2117</v>
      </c>
      <c r="F1124" s="57">
        <v>0</v>
      </c>
      <c r="G1124" s="4">
        <v>0</v>
      </c>
      <c r="H1124" s="4">
        <v>0</v>
      </c>
      <c r="I1124" s="4">
        <v>17</v>
      </c>
      <c r="J1124" s="59">
        <v>0</v>
      </c>
      <c r="K1124" s="57">
        <v>1543</v>
      </c>
      <c r="L1124" s="4">
        <f t="shared" si="69"/>
        <v>915</v>
      </c>
      <c r="M1124" s="64">
        <f t="shared" si="70"/>
        <v>0.59300064808814001</v>
      </c>
      <c r="N1124">
        <v>878</v>
      </c>
      <c r="O1124" s="16">
        <f t="shared" si="71"/>
        <v>4.0437158469945354E-2</v>
      </c>
      <c r="P1124" s="10">
        <v>37</v>
      </c>
    </row>
    <row r="1125" spans="1:16" x14ac:dyDescent="0.4">
      <c r="A1125" t="s">
        <v>143</v>
      </c>
      <c r="B1125" t="s">
        <v>1289</v>
      </c>
      <c r="C1125" s="57">
        <v>7156</v>
      </c>
      <c r="D1125" s="58">
        <f t="shared" si="68"/>
        <v>0.31595863610955843</v>
      </c>
      <c r="E1125" s="59">
        <v>2261</v>
      </c>
      <c r="F1125" s="57">
        <v>0</v>
      </c>
      <c r="G1125" s="4">
        <v>1</v>
      </c>
      <c r="H1125" s="4">
        <v>0</v>
      </c>
      <c r="I1125" s="4">
        <v>11</v>
      </c>
      <c r="J1125" s="59">
        <v>0</v>
      </c>
      <c r="K1125" s="57">
        <v>1269</v>
      </c>
      <c r="L1125" s="4">
        <f t="shared" si="69"/>
        <v>803</v>
      </c>
      <c r="M1125" s="64">
        <f t="shared" si="70"/>
        <v>0.63278171788810089</v>
      </c>
      <c r="N1125">
        <v>777</v>
      </c>
      <c r="O1125" s="16">
        <f t="shared" si="71"/>
        <v>3.2378580323785801E-2</v>
      </c>
      <c r="P1125" s="10">
        <v>26</v>
      </c>
    </row>
    <row r="1126" spans="1:16" x14ac:dyDescent="0.4">
      <c r="A1126" t="s">
        <v>143</v>
      </c>
      <c r="B1126" t="s">
        <v>1290</v>
      </c>
      <c r="C1126" s="57">
        <v>7630</v>
      </c>
      <c r="D1126" s="58">
        <f t="shared" si="68"/>
        <v>0.37195281782437745</v>
      </c>
      <c r="E1126" s="59">
        <v>2838</v>
      </c>
      <c r="F1126" s="57">
        <v>0</v>
      </c>
      <c r="G1126" s="4">
        <v>1</v>
      </c>
      <c r="H1126" s="4">
        <v>0</v>
      </c>
      <c r="I1126" s="4">
        <v>20</v>
      </c>
      <c r="J1126" s="59">
        <v>0</v>
      </c>
      <c r="K1126" s="57">
        <v>1781</v>
      </c>
      <c r="L1126" s="4">
        <f t="shared" si="69"/>
        <v>1178</v>
      </c>
      <c r="M1126" s="64">
        <f t="shared" si="70"/>
        <v>0.6614261650758001</v>
      </c>
      <c r="N1126">
        <v>1150</v>
      </c>
      <c r="O1126" s="16">
        <f t="shared" si="71"/>
        <v>2.3769100169779286E-2</v>
      </c>
      <c r="P1126" s="10">
        <v>28</v>
      </c>
    </row>
    <row r="1127" spans="1:16" x14ac:dyDescent="0.4">
      <c r="A1127" t="s">
        <v>143</v>
      </c>
      <c r="B1127" t="s">
        <v>1291</v>
      </c>
      <c r="C1127" s="57">
        <v>7822</v>
      </c>
      <c r="D1127" s="58">
        <f t="shared" si="68"/>
        <v>0.29915622602914854</v>
      </c>
      <c r="E1127" s="59">
        <v>2340</v>
      </c>
      <c r="F1127" s="57">
        <v>0</v>
      </c>
      <c r="G1127" s="4">
        <v>1</v>
      </c>
      <c r="H1127" s="4">
        <v>0</v>
      </c>
      <c r="I1127" s="4">
        <v>8</v>
      </c>
      <c r="J1127" s="59">
        <v>0</v>
      </c>
      <c r="K1127" s="57">
        <v>1200</v>
      </c>
      <c r="L1127" s="4">
        <f t="shared" si="69"/>
        <v>654</v>
      </c>
      <c r="M1127" s="64">
        <f t="shared" si="70"/>
        <v>0.54500000000000004</v>
      </c>
      <c r="N1127">
        <v>636</v>
      </c>
      <c r="O1127" s="16">
        <f t="shared" si="71"/>
        <v>2.7522935779816515E-2</v>
      </c>
      <c r="P1127" s="10">
        <v>18</v>
      </c>
    </row>
    <row r="1128" spans="1:16" x14ac:dyDescent="0.4">
      <c r="A1128" t="s">
        <v>143</v>
      </c>
      <c r="B1128" t="s">
        <v>1292</v>
      </c>
      <c r="C1128" s="57">
        <v>6718</v>
      </c>
      <c r="D1128" s="58">
        <f t="shared" si="68"/>
        <v>0.3535278356653766</v>
      </c>
      <c r="E1128" s="59">
        <v>2375</v>
      </c>
      <c r="F1128" s="57">
        <v>0</v>
      </c>
      <c r="G1128" s="4">
        <v>5</v>
      </c>
      <c r="H1128" s="4">
        <v>0</v>
      </c>
      <c r="I1128" s="4">
        <v>8</v>
      </c>
      <c r="J1128" s="59">
        <v>0</v>
      </c>
      <c r="K1128" s="57">
        <v>1390</v>
      </c>
      <c r="L1128" s="4">
        <f t="shared" si="69"/>
        <v>888</v>
      </c>
      <c r="M1128" s="64">
        <f t="shared" si="70"/>
        <v>0.63884892086330936</v>
      </c>
      <c r="N1128">
        <v>857</v>
      </c>
      <c r="O1128" s="16">
        <f t="shared" si="71"/>
        <v>3.4909909909909907E-2</v>
      </c>
      <c r="P1128" s="10">
        <v>31</v>
      </c>
    </row>
    <row r="1129" spans="1:16" x14ac:dyDescent="0.4">
      <c r="A1129" t="s">
        <v>143</v>
      </c>
      <c r="B1129" t="s">
        <v>1293</v>
      </c>
      <c r="C1129" s="57">
        <v>7630</v>
      </c>
      <c r="D1129" s="58">
        <f t="shared" si="68"/>
        <v>0.28689384010484925</v>
      </c>
      <c r="E1129" s="59">
        <v>2189</v>
      </c>
      <c r="F1129" s="57">
        <v>0</v>
      </c>
      <c r="G1129" s="4">
        <v>4</v>
      </c>
      <c r="H1129" s="4">
        <v>0</v>
      </c>
      <c r="I1129" s="4">
        <v>4</v>
      </c>
      <c r="J1129" s="59">
        <v>0</v>
      </c>
      <c r="K1129" s="57">
        <v>1390</v>
      </c>
      <c r="L1129" s="4">
        <f t="shared" si="69"/>
        <v>841</v>
      </c>
      <c r="M1129" s="64">
        <f t="shared" si="70"/>
        <v>0.60503597122302155</v>
      </c>
      <c r="N1129">
        <v>819</v>
      </c>
      <c r="O1129" s="16">
        <f t="shared" si="71"/>
        <v>2.6159334126040427E-2</v>
      </c>
      <c r="P1129" s="10">
        <v>22</v>
      </c>
    </row>
    <row r="1130" spans="1:16" x14ac:dyDescent="0.4">
      <c r="A1130" t="s">
        <v>143</v>
      </c>
      <c r="B1130" t="s">
        <v>429</v>
      </c>
      <c r="C1130" s="57">
        <v>7088</v>
      </c>
      <c r="D1130" s="58">
        <f t="shared" si="68"/>
        <v>0.38445259593679459</v>
      </c>
      <c r="E1130" s="59">
        <v>2725</v>
      </c>
      <c r="F1130" s="57">
        <v>0</v>
      </c>
      <c r="G1130" s="4">
        <v>4</v>
      </c>
      <c r="H1130" s="4">
        <v>0</v>
      </c>
      <c r="I1130" s="4">
        <v>9</v>
      </c>
      <c r="J1130" s="59">
        <v>0</v>
      </c>
      <c r="K1130" s="57">
        <v>1238</v>
      </c>
      <c r="L1130" s="4">
        <f t="shared" si="69"/>
        <v>764</v>
      </c>
      <c r="M1130" s="64">
        <f t="shared" si="70"/>
        <v>0.61712439418416798</v>
      </c>
      <c r="N1130">
        <v>732</v>
      </c>
      <c r="O1130" s="16">
        <f t="shared" si="71"/>
        <v>4.1884816753926704E-2</v>
      </c>
      <c r="P1130" s="10">
        <v>32</v>
      </c>
    </row>
    <row r="1131" spans="1:16" x14ac:dyDescent="0.4">
      <c r="A1131" t="s">
        <v>143</v>
      </c>
      <c r="B1131" t="s">
        <v>1294</v>
      </c>
      <c r="C1131" s="57">
        <v>8350</v>
      </c>
      <c r="D1131" s="58">
        <f t="shared" si="68"/>
        <v>0.32838323353293414</v>
      </c>
      <c r="E1131" s="59">
        <v>2742</v>
      </c>
      <c r="F1131" s="57">
        <v>0</v>
      </c>
      <c r="G1131" s="4">
        <v>2</v>
      </c>
      <c r="H1131" s="4">
        <v>0</v>
      </c>
      <c r="I1131" s="4">
        <v>17</v>
      </c>
      <c r="J1131" s="59">
        <v>0</v>
      </c>
      <c r="K1131" s="57">
        <v>1124</v>
      </c>
      <c r="L1131" s="4">
        <f t="shared" si="69"/>
        <v>729</v>
      </c>
      <c r="M1131" s="64">
        <f t="shared" si="70"/>
        <v>0.64857651245551606</v>
      </c>
      <c r="N1131">
        <v>704</v>
      </c>
      <c r="O1131" s="16">
        <f t="shared" si="71"/>
        <v>3.4293552812071332E-2</v>
      </c>
      <c r="P1131" s="10">
        <v>25</v>
      </c>
    </row>
    <row r="1132" spans="1:16" x14ac:dyDescent="0.4">
      <c r="A1132" t="s">
        <v>143</v>
      </c>
      <c r="B1132" t="s">
        <v>1295</v>
      </c>
      <c r="C1132" s="57">
        <v>7762</v>
      </c>
      <c r="D1132" s="58">
        <f t="shared" si="68"/>
        <v>0.29245039938160267</v>
      </c>
      <c r="E1132" s="59">
        <v>2270</v>
      </c>
      <c r="F1132" s="57">
        <v>0</v>
      </c>
      <c r="G1132" s="4">
        <v>0</v>
      </c>
      <c r="H1132" s="4">
        <v>0</v>
      </c>
      <c r="I1132" s="4">
        <v>18</v>
      </c>
      <c r="J1132" s="59">
        <v>0</v>
      </c>
      <c r="K1132" s="57">
        <v>1551</v>
      </c>
      <c r="L1132" s="4">
        <f t="shared" si="69"/>
        <v>952</v>
      </c>
      <c r="M1132" s="64">
        <f t="shared" si="70"/>
        <v>0.6137975499677627</v>
      </c>
      <c r="N1132">
        <v>923</v>
      </c>
      <c r="O1132" s="16">
        <f t="shared" si="71"/>
        <v>3.0462184873949579E-2</v>
      </c>
      <c r="P1132" s="10">
        <v>29</v>
      </c>
    </row>
    <row r="1133" spans="1:16" x14ac:dyDescent="0.4">
      <c r="A1133" t="s">
        <v>143</v>
      </c>
      <c r="B1133" t="s">
        <v>1296</v>
      </c>
      <c r="C1133" s="57">
        <v>6050</v>
      </c>
      <c r="D1133" s="58">
        <f t="shared" si="68"/>
        <v>0.31900826446280994</v>
      </c>
      <c r="E1133" s="59">
        <v>1930</v>
      </c>
      <c r="F1133" s="57">
        <v>0</v>
      </c>
      <c r="G1133" s="4">
        <v>0</v>
      </c>
      <c r="H1133" s="4">
        <v>0</v>
      </c>
      <c r="I1133" s="4">
        <v>7</v>
      </c>
      <c r="J1133" s="59">
        <v>0</v>
      </c>
      <c r="K1133" s="57">
        <v>1019</v>
      </c>
      <c r="L1133" s="4">
        <f t="shared" si="69"/>
        <v>616</v>
      </c>
      <c r="M1133" s="64">
        <f t="shared" si="70"/>
        <v>0.60451422963689894</v>
      </c>
      <c r="N1133">
        <v>599</v>
      </c>
      <c r="O1133" s="16">
        <f t="shared" si="71"/>
        <v>2.7597402597402596E-2</v>
      </c>
      <c r="P1133" s="10">
        <v>17</v>
      </c>
    </row>
    <row r="1134" spans="1:16" x14ac:dyDescent="0.4">
      <c r="A1134" t="s">
        <v>143</v>
      </c>
      <c r="B1134" t="s">
        <v>1297</v>
      </c>
      <c r="C1134" s="57">
        <v>7266</v>
      </c>
      <c r="D1134" s="58">
        <f t="shared" si="68"/>
        <v>0.31310211946050098</v>
      </c>
      <c r="E1134" s="59">
        <v>2275</v>
      </c>
      <c r="F1134" s="57">
        <v>0</v>
      </c>
      <c r="G1134" s="4">
        <v>2</v>
      </c>
      <c r="H1134" s="4">
        <v>0</v>
      </c>
      <c r="I1134" s="4">
        <v>17</v>
      </c>
      <c r="J1134" s="59">
        <v>0</v>
      </c>
      <c r="K1134" s="57">
        <v>1435</v>
      </c>
      <c r="L1134" s="4">
        <f t="shared" si="69"/>
        <v>902</v>
      </c>
      <c r="M1134" s="64">
        <f t="shared" si="70"/>
        <v>0.62857142857142856</v>
      </c>
      <c r="N1134">
        <v>877</v>
      </c>
      <c r="O1134" s="16">
        <f t="shared" si="71"/>
        <v>2.771618625277162E-2</v>
      </c>
      <c r="P1134" s="10">
        <v>25</v>
      </c>
    </row>
    <row r="1135" spans="1:16" x14ac:dyDescent="0.4">
      <c r="A1135" t="s">
        <v>143</v>
      </c>
      <c r="B1135" t="s">
        <v>1298</v>
      </c>
      <c r="C1135" s="57">
        <v>7978</v>
      </c>
      <c r="D1135" s="58">
        <f t="shared" si="68"/>
        <v>0.237152168463274</v>
      </c>
      <c r="E1135" s="59">
        <v>1892</v>
      </c>
      <c r="F1135" s="57">
        <v>0</v>
      </c>
      <c r="G1135" s="4">
        <v>2</v>
      </c>
      <c r="H1135" s="4">
        <v>4</v>
      </c>
      <c r="I1135" s="4">
        <v>4</v>
      </c>
      <c r="J1135" s="59">
        <v>0</v>
      </c>
      <c r="K1135" s="57">
        <v>1464</v>
      </c>
      <c r="L1135" s="4">
        <f t="shared" si="69"/>
        <v>778</v>
      </c>
      <c r="M1135" s="64">
        <f t="shared" si="70"/>
        <v>0.53142076502732238</v>
      </c>
      <c r="N1135">
        <v>750</v>
      </c>
      <c r="O1135" s="16">
        <f t="shared" si="71"/>
        <v>3.5989717223650387E-2</v>
      </c>
      <c r="P1135" s="10">
        <v>28</v>
      </c>
    </row>
    <row r="1136" spans="1:16" x14ac:dyDescent="0.4">
      <c r="A1136" t="s">
        <v>144</v>
      </c>
      <c r="B1136" t="s">
        <v>1299</v>
      </c>
      <c r="C1136" s="57">
        <v>6906</v>
      </c>
      <c r="D1136" s="58">
        <f t="shared" si="68"/>
        <v>0.31653634520706631</v>
      </c>
      <c r="E1136" s="59">
        <v>2186</v>
      </c>
      <c r="F1136" s="57">
        <v>0</v>
      </c>
      <c r="G1136" s="4">
        <v>5</v>
      </c>
      <c r="H1136" s="4">
        <v>0</v>
      </c>
      <c r="I1136" s="4">
        <v>9</v>
      </c>
      <c r="J1136" s="59">
        <v>1</v>
      </c>
      <c r="K1136" s="57">
        <v>1048</v>
      </c>
      <c r="L1136" s="4">
        <f t="shared" si="69"/>
        <v>736</v>
      </c>
      <c r="M1136" s="64">
        <f t="shared" si="70"/>
        <v>0.70229007633587781</v>
      </c>
      <c r="N1136">
        <v>724</v>
      </c>
      <c r="O1136" s="16">
        <f t="shared" si="71"/>
        <v>1.6304347826086956E-2</v>
      </c>
      <c r="P1136" s="10">
        <v>12</v>
      </c>
    </row>
    <row r="1137" spans="1:16" x14ac:dyDescent="0.4">
      <c r="A1137" t="s">
        <v>144</v>
      </c>
      <c r="B1137" t="s">
        <v>1300</v>
      </c>
      <c r="C1137" s="57">
        <v>7233</v>
      </c>
      <c r="D1137" s="58">
        <f t="shared" si="68"/>
        <v>0.26890640121664594</v>
      </c>
      <c r="E1137" s="59">
        <v>1945</v>
      </c>
      <c r="F1137" s="57">
        <v>0</v>
      </c>
      <c r="G1137" s="4">
        <v>0</v>
      </c>
      <c r="H1137" s="4">
        <v>1</v>
      </c>
      <c r="I1137" s="4">
        <v>10</v>
      </c>
      <c r="J1137" s="59">
        <v>0</v>
      </c>
      <c r="K1137" s="57">
        <v>1140</v>
      </c>
      <c r="L1137" s="4">
        <f t="shared" si="69"/>
        <v>801</v>
      </c>
      <c r="M1137" s="64">
        <f t="shared" si="70"/>
        <v>0.70263157894736838</v>
      </c>
      <c r="N1137">
        <v>784</v>
      </c>
      <c r="O1137" s="16">
        <f t="shared" si="71"/>
        <v>2.1223470661672909E-2</v>
      </c>
      <c r="P1137" s="10">
        <v>17</v>
      </c>
    </row>
    <row r="1138" spans="1:16" x14ac:dyDescent="0.4">
      <c r="A1138" t="s">
        <v>144</v>
      </c>
      <c r="B1138" t="s">
        <v>212</v>
      </c>
      <c r="C1138" s="57">
        <v>6812</v>
      </c>
      <c r="D1138" s="58">
        <f t="shared" si="68"/>
        <v>0.2541103934233705</v>
      </c>
      <c r="E1138" s="59">
        <v>1731</v>
      </c>
      <c r="F1138" s="57">
        <v>0</v>
      </c>
      <c r="G1138" s="4">
        <v>7</v>
      </c>
      <c r="H1138" s="4">
        <v>0</v>
      </c>
      <c r="I1138" s="4">
        <v>17</v>
      </c>
      <c r="J1138" s="59">
        <v>0</v>
      </c>
      <c r="K1138" s="57">
        <v>883</v>
      </c>
      <c r="L1138" s="4">
        <f t="shared" si="69"/>
        <v>555</v>
      </c>
      <c r="M1138" s="64">
        <f t="shared" si="70"/>
        <v>0.62853907134767839</v>
      </c>
      <c r="N1138">
        <v>543</v>
      </c>
      <c r="O1138" s="16">
        <f t="shared" si="71"/>
        <v>2.1621621621621623E-2</v>
      </c>
      <c r="P1138" s="10">
        <v>12</v>
      </c>
    </row>
    <row r="1139" spans="1:16" x14ac:dyDescent="0.4">
      <c r="A1139" t="s">
        <v>144</v>
      </c>
      <c r="B1139" t="s">
        <v>1301</v>
      </c>
      <c r="C1139" s="57">
        <v>7611</v>
      </c>
      <c r="D1139" s="58">
        <f t="shared" si="68"/>
        <v>0.26172644856129285</v>
      </c>
      <c r="E1139" s="59">
        <v>1992</v>
      </c>
      <c r="F1139" s="57">
        <v>0</v>
      </c>
      <c r="G1139" s="4">
        <v>0</v>
      </c>
      <c r="H1139" s="4">
        <v>0</v>
      </c>
      <c r="I1139" s="4">
        <v>1</v>
      </c>
      <c r="J1139" s="59">
        <v>0</v>
      </c>
      <c r="K1139" s="57">
        <v>972</v>
      </c>
      <c r="L1139" s="4">
        <f t="shared" si="69"/>
        <v>646</v>
      </c>
      <c r="M1139" s="64">
        <f t="shared" si="70"/>
        <v>0.66460905349794241</v>
      </c>
      <c r="N1139">
        <v>635</v>
      </c>
      <c r="O1139" s="16">
        <f t="shared" si="71"/>
        <v>1.7027863777089782E-2</v>
      </c>
      <c r="P1139" s="10">
        <v>11</v>
      </c>
    </row>
    <row r="1140" spans="1:16" x14ac:dyDescent="0.4">
      <c r="A1140" t="s">
        <v>144</v>
      </c>
      <c r="B1140" t="s">
        <v>1302</v>
      </c>
      <c r="C1140" s="57">
        <v>7165</v>
      </c>
      <c r="D1140" s="58">
        <f t="shared" si="68"/>
        <v>0.3324494068387997</v>
      </c>
      <c r="E1140" s="59">
        <v>2382</v>
      </c>
      <c r="F1140" s="57">
        <v>0</v>
      </c>
      <c r="G1140" s="4">
        <v>3</v>
      </c>
      <c r="H1140" s="4">
        <v>8</v>
      </c>
      <c r="I1140" s="4">
        <v>0</v>
      </c>
      <c r="J1140" s="59">
        <v>0</v>
      </c>
      <c r="K1140" s="57">
        <v>1246</v>
      </c>
      <c r="L1140" s="4">
        <f t="shared" si="69"/>
        <v>935</v>
      </c>
      <c r="M1140" s="64">
        <f t="shared" si="70"/>
        <v>0.7504012841091493</v>
      </c>
      <c r="N1140">
        <v>915</v>
      </c>
      <c r="O1140" s="16">
        <f t="shared" si="71"/>
        <v>2.1390374331550801E-2</v>
      </c>
      <c r="P1140" s="10">
        <v>20</v>
      </c>
    </row>
    <row r="1141" spans="1:16" x14ac:dyDescent="0.4">
      <c r="A1141" t="s">
        <v>144</v>
      </c>
      <c r="B1141" t="s">
        <v>1303</v>
      </c>
      <c r="C1141" s="57">
        <v>7586</v>
      </c>
      <c r="D1141" s="58">
        <f t="shared" si="68"/>
        <v>0.23609280253097811</v>
      </c>
      <c r="E1141" s="59">
        <v>1791</v>
      </c>
      <c r="F1141" s="57">
        <v>0</v>
      </c>
      <c r="G1141" s="4">
        <v>1</v>
      </c>
      <c r="H1141" s="4">
        <v>0</v>
      </c>
      <c r="I1141" s="4">
        <v>7</v>
      </c>
      <c r="J1141" s="59">
        <v>0</v>
      </c>
      <c r="K1141" s="57">
        <v>962</v>
      </c>
      <c r="L1141" s="4">
        <f t="shared" si="69"/>
        <v>647</v>
      </c>
      <c r="M1141" s="64">
        <f t="shared" si="70"/>
        <v>0.67255717255717251</v>
      </c>
      <c r="N1141">
        <v>635</v>
      </c>
      <c r="O1141" s="16">
        <f t="shared" si="71"/>
        <v>1.8547140649149921E-2</v>
      </c>
      <c r="P1141" s="10">
        <v>12</v>
      </c>
    </row>
    <row r="1142" spans="1:16" x14ac:dyDescent="0.4">
      <c r="A1142" t="s">
        <v>144</v>
      </c>
      <c r="B1142" t="s">
        <v>1229</v>
      </c>
      <c r="C1142" s="57">
        <v>7094</v>
      </c>
      <c r="D1142" s="58">
        <f t="shared" si="68"/>
        <v>0.30462362559909784</v>
      </c>
      <c r="E1142" s="59">
        <v>2161</v>
      </c>
      <c r="F1142" s="57">
        <v>0</v>
      </c>
      <c r="G1142" s="4">
        <v>4</v>
      </c>
      <c r="H1142" s="4">
        <v>0</v>
      </c>
      <c r="I1142" s="4">
        <v>11</v>
      </c>
      <c r="J1142" s="59">
        <v>0</v>
      </c>
      <c r="K1142" s="57">
        <v>1245</v>
      </c>
      <c r="L1142" s="4">
        <f t="shared" si="69"/>
        <v>921</v>
      </c>
      <c r="M1142" s="64">
        <f t="shared" si="70"/>
        <v>0.73975903614457827</v>
      </c>
      <c r="N1142">
        <v>900</v>
      </c>
      <c r="O1142" s="16">
        <f t="shared" si="71"/>
        <v>2.2801302931596091E-2</v>
      </c>
      <c r="P1142" s="10">
        <v>21</v>
      </c>
    </row>
    <row r="1143" spans="1:16" x14ac:dyDescent="0.4">
      <c r="A1143" t="s">
        <v>144</v>
      </c>
      <c r="B1143" t="s">
        <v>1304</v>
      </c>
      <c r="C1143" s="57">
        <v>7134</v>
      </c>
      <c r="D1143" s="58">
        <f t="shared" si="68"/>
        <v>0.35506027474067842</v>
      </c>
      <c r="E1143" s="59">
        <v>2533</v>
      </c>
      <c r="F1143" s="57">
        <v>0</v>
      </c>
      <c r="G1143" s="4">
        <v>2</v>
      </c>
      <c r="H1143" s="4">
        <v>0</v>
      </c>
      <c r="I1143" s="4">
        <v>14</v>
      </c>
      <c r="J1143" s="59">
        <v>0</v>
      </c>
      <c r="K1143" s="57">
        <v>1103</v>
      </c>
      <c r="L1143" s="4">
        <f t="shared" si="69"/>
        <v>805</v>
      </c>
      <c r="M1143" s="64">
        <f t="shared" si="70"/>
        <v>0.72982774252039895</v>
      </c>
      <c r="N1143">
        <v>797</v>
      </c>
      <c r="O1143" s="16">
        <f t="shared" si="71"/>
        <v>9.9378881987577643E-3</v>
      </c>
      <c r="P1143" s="10">
        <v>8</v>
      </c>
    </row>
    <row r="1144" spans="1:16" x14ac:dyDescent="0.4">
      <c r="A1144" t="s">
        <v>144</v>
      </c>
      <c r="B1144" t="s">
        <v>1305</v>
      </c>
      <c r="C1144" s="57">
        <v>6810</v>
      </c>
      <c r="D1144" s="58">
        <f t="shared" si="68"/>
        <v>0.32055800293685754</v>
      </c>
      <c r="E1144" s="59">
        <v>2183</v>
      </c>
      <c r="F1144" s="57">
        <v>0</v>
      </c>
      <c r="G1144" s="4">
        <v>3</v>
      </c>
      <c r="H1144" s="4">
        <v>0</v>
      </c>
      <c r="I1144" s="4">
        <v>11</v>
      </c>
      <c r="J1144" s="59">
        <v>0</v>
      </c>
      <c r="K1144" s="57">
        <v>1179</v>
      </c>
      <c r="L1144" s="4">
        <f t="shared" si="69"/>
        <v>847</v>
      </c>
      <c r="M1144" s="64">
        <f t="shared" si="70"/>
        <v>0.71840542832909249</v>
      </c>
      <c r="N1144">
        <v>826</v>
      </c>
      <c r="O1144" s="16">
        <f t="shared" si="71"/>
        <v>2.4793388429752067E-2</v>
      </c>
      <c r="P1144" s="10">
        <v>21</v>
      </c>
    </row>
    <row r="1145" spans="1:16" x14ac:dyDescent="0.4">
      <c r="A1145" t="s">
        <v>145</v>
      </c>
      <c r="B1145" t="s">
        <v>1306</v>
      </c>
      <c r="C1145" s="57">
        <v>6700</v>
      </c>
      <c r="D1145" s="58">
        <f t="shared" si="68"/>
        <v>0.33686567164179104</v>
      </c>
      <c r="E1145" s="59">
        <v>2257</v>
      </c>
      <c r="F1145" s="57">
        <v>0</v>
      </c>
      <c r="G1145" s="4">
        <v>1</v>
      </c>
      <c r="H1145" s="4">
        <v>0</v>
      </c>
      <c r="I1145" s="4">
        <v>26</v>
      </c>
      <c r="J1145" s="59">
        <v>0</v>
      </c>
      <c r="K1145" s="57">
        <v>1236</v>
      </c>
      <c r="L1145" s="4">
        <f t="shared" si="69"/>
        <v>829</v>
      </c>
      <c r="M1145" s="64">
        <f t="shared" si="70"/>
        <v>0.67071197411003236</v>
      </c>
      <c r="N1145">
        <v>809</v>
      </c>
      <c r="O1145" s="16">
        <f t="shared" si="71"/>
        <v>2.4125452352231604E-2</v>
      </c>
      <c r="P1145" s="10">
        <v>20</v>
      </c>
    </row>
    <row r="1146" spans="1:16" x14ac:dyDescent="0.4">
      <c r="A1146" t="s">
        <v>145</v>
      </c>
      <c r="B1146" t="s">
        <v>1307</v>
      </c>
      <c r="C1146" s="57">
        <v>7332</v>
      </c>
      <c r="D1146" s="58">
        <f t="shared" si="68"/>
        <v>0.35324604473540644</v>
      </c>
      <c r="E1146" s="59">
        <v>2590</v>
      </c>
      <c r="F1146" s="57">
        <v>0</v>
      </c>
      <c r="G1146" s="4">
        <v>2</v>
      </c>
      <c r="H1146" s="4">
        <v>0</v>
      </c>
      <c r="I1146" s="4">
        <v>19</v>
      </c>
      <c r="J1146" s="59">
        <v>0</v>
      </c>
      <c r="K1146" s="57">
        <v>1466</v>
      </c>
      <c r="L1146" s="4">
        <f t="shared" si="69"/>
        <v>952</v>
      </c>
      <c r="M1146" s="64">
        <f t="shared" si="70"/>
        <v>0.64938608458390179</v>
      </c>
      <c r="N1146">
        <v>941</v>
      </c>
      <c r="O1146" s="16">
        <f t="shared" si="71"/>
        <v>1.1554621848739496E-2</v>
      </c>
      <c r="P1146" s="10">
        <v>11</v>
      </c>
    </row>
    <row r="1147" spans="1:16" x14ac:dyDescent="0.4">
      <c r="A1147" t="s">
        <v>145</v>
      </c>
      <c r="B1147" t="s">
        <v>1308</v>
      </c>
      <c r="C1147" s="57">
        <v>7053</v>
      </c>
      <c r="D1147" s="58">
        <f t="shared" si="68"/>
        <v>0.337586842478378</v>
      </c>
      <c r="E1147" s="59">
        <v>2381</v>
      </c>
      <c r="F1147" s="57">
        <v>0</v>
      </c>
      <c r="G1147" s="4">
        <v>1</v>
      </c>
      <c r="H1147" s="4">
        <v>0</v>
      </c>
      <c r="I1147" s="4">
        <v>13</v>
      </c>
      <c r="J1147" s="59">
        <v>0</v>
      </c>
      <c r="K1147" s="57">
        <v>1152</v>
      </c>
      <c r="L1147" s="4">
        <f t="shared" si="69"/>
        <v>767</v>
      </c>
      <c r="M1147" s="64">
        <f t="shared" si="70"/>
        <v>0.66579861111111116</v>
      </c>
      <c r="N1147">
        <v>755</v>
      </c>
      <c r="O1147" s="16">
        <f t="shared" si="71"/>
        <v>1.5645371577574969E-2</v>
      </c>
      <c r="P1147" s="10">
        <v>12</v>
      </c>
    </row>
    <row r="1148" spans="1:16" x14ac:dyDescent="0.4">
      <c r="A1148" t="s">
        <v>145</v>
      </c>
      <c r="B1148" t="s">
        <v>1309</v>
      </c>
      <c r="C1148" s="57">
        <v>8094</v>
      </c>
      <c r="D1148" s="58">
        <f t="shared" si="68"/>
        <v>0.32740301457870025</v>
      </c>
      <c r="E1148" s="59">
        <v>2650</v>
      </c>
      <c r="F1148" s="57">
        <v>0</v>
      </c>
      <c r="G1148" s="4">
        <v>4</v>
      </c>
      <c r="H1148" s="4">
        <v>0</v>
      </c>
      <c r="I1148" s="4">
        <v>10</v>
      </c>
      <c r="J1148" s="59">
        <v>0</v>
      </c>
      <c r="K1148" s="57">
        <v>1082</v>
      </c>
      <c r="L1148" s="4">
        <f t="shared" si="69"/>
        <v>708</v>
      </c>
      <c r="M1148" s="64">
        <f t="shared" si="70"/>
        <v>0.65434380776340106</v>
      </c>
      <c r="N1148">
        <v>692</v>
      </c>
      <c r="O1148" s="16">
        <f t="shared" si="71"/>
        <v>2.2598870056497175E-2</v>
      </c>
      <c r="P1148" s="10">
        <v>16</v>
      </c>
    </row>
    <row r="1149" spans="1:16" x14ac:dyDescent="0.4">
      <c r="A1149" t="s">
        <v>145</v>
      </c>
      <c r="B1149" t="s">
        <v>1310</v>
      </c>
      <c r="C1149" s="57">
        <v>7433</v>
      </c>
      <c r="D1149" s="58">
        <f t="shared" si="68"/>
        <v>0.31844477330822007</v>
      </c>
      <c r="E1149" s="59">
        <v>2367</v>
      </c>
      <c r="F1149" s="57">
        <v>0</v>
      </c>
      <c r="G1149" s="4">
        <v>2</v>
      </c>
      <c r="H1149" s="4">
        <v>0</v>
      </c>
      <c r="I1149" s="4">
        <v>22</v>
      </c>
      <c r="J1149" s="59">
        <v>0</v>
      </c>
      <c r="K1149" s="57">
        <v>1342</v>
      </c>
      <c r="L1149" s="4">
        <f t="shared" si="69"/>
        <v>883</v>
      </c>
      <c r="M1149" s="64">
        <f t="shared" si="70"/>
        <v>0.65797317436661695</v>
      </c>
      <c r="N1149">
        <v>863</v>
      </c>
      <c r="O1149" s="16">
        <f t="shared" si="71"/>
        <v>2.2650056625141562E-2</v>
      </c>
      <c r="P1149" s="10">
        <v>20</v>
      </c>
    </row>
    <row r="1150" spans="1:16" x14ac:dyDescent="0.4">
      <c r="A1150" t="s">
        <v>145</v>
      </c>
      <c r="B1150" t="s">
        <v>1311</v>
      </c>
      <c r="C1150" s="57">
        <v>7068</v>
      </c>
      <c r="D1150" s="58">
        <f t="shared" si="68"/>
        <v>0.36219581211092244</v>
      </c>
      <c r="E1150" s="59">
        <v>2560</v>
      </c>
      <c r="F1150" s="57">
        <v>0</v>
      </c>
      <c r="G1150" s="4">
        <v>4</v>
      </c>
      <c r="H1150" s="4">
        <v>0</v>
      </c>
      <c r="I1150" s="4">
        <v>16</v>
      </c>
      <c r="J1150" s="59">
        <v>0</v>
      </c>
      <c r="K1150" s="57">
        <v>1330</v>
      </c>
      <c r="L1150" s="4">
        <f t="shared" si="69"/>
        <v>903</v>
      </c>
      <c r="M1150" s="64">
        <f t="shared" si="70"/>
        <v>0.67894736842105263</v>
      </c>
      <c r="N1150">
        <v>890</v>
      </c>
      <c r="O1150" s="16">
        <f t="shared" si="71"/>
        <v>1.4396456256921373E-2</v>
      </c>
      <c r="P1150" s="10">
        <v>13</v>
      </c>
    </row>
    <row r="1151" spans="1:16" x14ac:dyDescent="0.4">
      <c r="A1151" t="s">
        <v>145</v>
      </c>
      <c r="B1151" t="s">
        <v>1312</v>
      </c>
      <c r="C1151" s="57">
        <v>8412</v>
      </c>
      <c r="D1151" s="58">
        <f t="shared" si="68"/>
        <v>0.32334759866856871</v>
      </c>
      <c r="E1151" s="59">
        <v>2720</v>
      </c>
      <c r="F1151" s="57">
        <v>0</v>
      </c>
      <c r="G1151" s="4">
        <v>5</v>
      </c>
      <c r="H1151" s="4">
        <v>0</v>
      </c>
      <c r="I1151" s="4">
        <v>19</v>
      </c>
      <c r="J1151" s="59">
        <v>0</v>
      </c>
      <c r="K1151" s="57">
        <v>1386</v>
      </c>
      <c r="L1151" s="4">
        <f t="shared" si="69"/>
        <v>911</v>
      </c>
      <c r="M1151" s="64">
        <f t="shared" si="70"/>
        <v>0.65728715728715725</v>
      </c>
      <c r="N1151">
        <v>897</v>
      </c>
      <c r="O1151" s="16">
        <f t="shared" si="71"/>
        <v>1.5367727771679473E-2</v>
      </c>
      <c r="P1151" s="10">
        <v>14</v>
      </c>
    </row>
    <row r="1152" spans="1:16" x14ac:dyDescent="0.4">
      <c r="A1152" t="s">
        <v>145</v>
      </c>
      <c r="B1152" t="s">
        <v>1313</v>
      </c>
      <c r="C1152" s="57">
        <v>7765</v>
      </c>
      <c r="D1152" s="58">
        <f t="shared" si="68"/>
        <v>0.36780424983902127</v>
      </c>
      <c r="E1152" s="59">
        <v>2856</v>
      </c>
      <c r="F1152" s="57">
        <v>0</v>
      </c>
      <c r="G1152" s="4">
        <v>2</v>
      </c>
      <c r="H1152" s="4">
        <v>0</v>
      </c>
      <c r="I1152" s="4">
        <v>10</v>
      </c>
      <c r="J1152" s="59">
        <v>0</v>
      </c>
      <c r="K1152" s="57">
        <v>1485</v>
      </c>
      <c r="L1152" s="4">
        <f t="shared" si="69"/>
        <v>1030</v>
      </c>
      <c r="M1152" s="64">
        <f t="shared" si="70"/>
        <v>0.69360269360269355</v>
      </c>
      <c r="N1152">
        <v>1018</v>
      </c>
      <c r="O1152" s="16">
        <f t="shared" si="71"/>
        <v>1.1650485436893204E-2</v>
      </c>
      <c r="P1152" s="10">
        <v>12</v>
      </c>
    </row>
    <row r="1153" spans="1:16" x14ac:dyDescent="0.4">
      <c r="A1153" t="s">
        <v>145</v>
      </c>
      <c r="B1153" t="s">
        <v>1314</v>
      </c>
      <c r="C1153" s="57">
        <v>6720</v>
      </c>
      <c r="D1153" s="58">
        <f t="shared" si="68"/>
        <v>0.39627976190476188</v>
      </c>
      <c r="E1153" s="59">
        <v>2663</v>
      </c>
      <c r="F1153" s="57">
        <v>0</v>
      </c>
      <c r="G1153" s="4">
        <v>2</v>
      </c>
      <c r="H1153" s="4">
        <v>0</v>
      </c>
      <c r="I1153" s="4">
        <v>15</v>
      </c>
      <c r="J1153" s="59">
        <v>0</v>
      </c>
      <c r="K1153" s="57">
        <v>1318</v>
      </c>
      <c r="L1153" s="4">
        <f t="shared" si="69"/>
        <v>914</v>
      </c>
      <c r="M1153" s="64">
        <f t="shared" si="70"/>
        <v>0.69347496206373294</v>
      </c>
      <c r="N1153">
        <v>900</v>
      </c>
      <c r="O1153" s="16">
        <f t="shared" si="71"/>
        <v>1.5317286652078774E-2</v>
      </c>
      <c r="P1153" s="10">
        <v>14</v>
      </c>
    </row>
    <row r="1154" spans="1:16" x14ac:dyDescent="0.4">
      <c r="A1154" t="s">
        <v>145</v>
      </c>
      <c r="B1154" t="s">
        <v>1315</v>
      </c>
      <c r="C1154" s="57">
        <v>7164</v>
      </c>
      <c r="D1154" s="58">
        <f t="shared" si="68"/>
        <v>0.34031267448352875</v>
      </c>
      <c r="E1154" s="59">
        <v>2438</v>
      </c>
      <c r="F1154" s="57">
        <v>0</v>
      </c>
      <c r="G1154" s="4">
        <v>1</v>
      </c>
      <c r="H1154" s="4">
        <v>0</v>
      </c>
      <c r="I1154" s="4">
        <v>4</v>
      </c>
      <c r="J1154" s="59">
        <v>0</v>
      </c>
      <c r="K1154" s="57">
        <v>1398</v>
      </c>
      <c r="L1154" s="4">
        <f t="shared" si="69"/>
        <v>947</v>
      </c>
      <c r="M1154" s="64">
        <f t="shared" si="70"/>
        <v>0.6773962804005722</v>
      </c>
      <c r="N1154">
        <v>936</v>
      </c>
      <c r="O1154" s="16">
        <f t="shared" si="71"/>
        <v>1.1615628299894404E-2</v>
      </c>
      <c r="P1154" s="10">
        <v>11</v>
      </c>
    </row>
    <row r="1155" spans="1:16" x14ac:dyDescent="0.4">
      <c r="A1155" t="s">
        <v>145</v>
      </c>
      <c r="B1155" t="s">
        <v>1316</v>
      </c>
      <c r="C1155" s="57">
        <v>6509</v>
      </c>
      <c r="D1155" s="58">
        <f t="shared" si="68"/>
        <v>0.35550775848824706</v>
      </c>
      <c r="E1155" s="59">
        <v>2314</v>
      </c>
      <c r="F1155" s="57">
        <v>0</v>
      </c>
      <c r="G1155" s="4">
        <v>2</v>
      </c>
      <c r="H1155" s="4">
        <v>0</v>
      </c>
      <c r="I1155" s="4">
        <v>21</v>
      </c>
      <c r="J1155" s="59">
        <v>0</v>
      </c>
      <c r="K1155" s="57">
        <v>1114</v>
      </c>
      <c r="L1155" s="4">
        <f t="shared" si="69"/>
        <v>746</v>
      </c>
      <c r="M1155" s="64">
        <f t="shared" si="70"/>
        <v>0.66965888689407538</v>
      </c>
      <c r="N1155">
        <v>733</v>
      </c>
      <c r="O1155" s="16">
        <f t="shared" si="71"/>
        <v>1.7426273458445041E-2</v>
      </c>
      <c r="P1155" s="10">
        <v>13</v>
      </c>
    </row>
    <row r="1156" spans="1:16" x14ac:dyDescent="0.4">
      <c r="A1156" t="s">
        <v>145</v>
      </c>
      <c r="B1156" t="s">
        <v>1317</v>
      </c>
      <c r="C1156" s="57">
        <v>7184</v>
      </c>
      <c r="D1156" s="58">
        <f t="shared" ref="D1156:D1219" si="72">E1156/C1156</f>
        <v>0.36442093541202675</v>
      </c>
      <c r="E1156" s="59">
        <v>2618</v>
      </c>
      <c r="F1156" s="57">
        <v>0</v>
      </c>
      <c r="G1156" s="4">
        <v>3</v>
      </c>
      <c r="H1156" s="4">
        <v>0</v>
      </c>
      <c r="I1156" s="4">
        <v>19</v>
      </c>
      <c r="J1156" s="59">
        <v>0</v>
      </c>
      <c r="K1156" s="57">
        <v>1381</v>
      </c>
      <c r="L1156" s="4">
        <f t="shared" ref="L1156:L1219" si="73">N1156+P1156</f>
        <v>954</v>
      </c>
      <c r="M1156" s="64">
        <f t="shared" ref="M1156:M1219" si="74">L1156/K1156</f>
        <v>0.6908037653874004</v>
      </c>
      <c r="N1156">
        <v>936</v>
      </c>
      <c r="O1156" s="16">
        <f t="shared" ref="O1156:O1219" si="75">P1156/L1156</f>
        <v>1.8867924528301886E-2</v>
      </c>
      <c r="P1156" s="10">
        <v>18</v>
      </c>
    </row>
    <row r="1157" spans="1:16" x14ac:dyDescent="0.4">
      <c r="A1157" t="s">
        <v>145</v>
      </c>
      <c r="B1157" t="s">
        <v>1318</v>
      </c>
      <c r="C1157" s="57">
        <v>7487</v>
      </c>
      <c r="D1157" s="58">
        <f t="shared" si="72"/>
        <v>0.40790703886737012</v>
      </c>
      <c r="E1157" s="59">
        <v>3054</v>
      </c>
      <c r="F1157" s="57">
        <v>0</v>
      </c>
      <c r="G1157" s="4">
        <v>3</v>
      </c>
      <c r="H1157" s="4">
        <v>0</v>
      </c>
      <c r="I1157" s="4">
        <v>28</v>
      </c>
      <c r="J1157" s="59">
        <v>0</v>
      </c>
      <c r="K1157" s="57">
        <v>1532</v>
      </c>
      <c r="L1157" s="4">
        <f t="shared" si="73"/>
        <v>1094</v>
      </c>
      <c r="M1157" s="64">
        <f t="shared" si="74"/>
        <v>0.71409921671018273</v>
      </c>
      <c r="N1157">
        <v>1075</v>
      </c>
      <c r="O1157" s="16">
        <f t="shared" si="75"/>
        <v>1.736745886654479E-2</v>
      </c>
      <c r="P1157" s="10">
        <v>19</v>
      </c>
    </row>
    <row r="1158" spans="1:16" x14ac:dyDescent="0.4">
      <c r="A1158" t="s">
        <v>145</v>
      </c>
      <c r="B1158" t="s">
        <v>1319</v>
      </c>
      <c r="C1158" s="57">
        <v>6441</v>
      </c>
      <c r="D1158" s="58">
        <f t="shared" si="72"/>
        <v>0.36407390156807951</v>
      </c>
      <c r="E1158" s="59">
        <v>2345</v>
      </c>
      <c r="F1158" s="57">
        <v>0</v>
      </c>
      <c r="G1158" s="4">
        <v>0</v>
      </c>
      <c r="H1158" s="4">
        <v>0</v>
      </c>
      <c r="I1158" s="4">
        <v>4</v>
      </c>
      <c r="J1158" s="59">
        <v>0</v>
      </c>
      <c r="K1158" s="57">
        <v>1090</v>
      </c>
      <c r="L1158" s="4">
        <f t="shared" si="73"/>
        <v>791</v>
      </c>
      <c r="M1158" s="64">
        <f t="shared" si="74"/>
        <v>0.72568807339449537</v>
      </c>
      <c r="N1158">
        <v>781</v>
      </c>
      <c r="O1158" s="16">
        <f t="shared" si="75"/>
        <v>1.2642225031605562E-2</v>
      </c>
      <c r="P1158" s="10">
        <v>10</v>
      </c>
    </row>
    <row r="1159" spans="1:16" x14ac:dyDescent="0.4">
      <c r="A1159" t="s">
        <v>145</v>
      </c>
      <c r="B1159" t="s">
        <v>1320</v>
      </c>
      <c r="C1159" s="57">
        <v>7330</v>
      </c>
      <c r="D1159" s="58">
        <f t="shared" si="72"/>
        <v>0.30190995907230561</v>
      </c>
      <c r="E1159" s="59">
        <v>2213</v>
      </c>
      <c r="F1159" s="57">
        <v>0</v>
      </c>
      <c r="G1159" s="4">
        <v>5</v>
      </c>
      <c r="H1159" s="4">
        <v>0</v>
      </c>
      <c r="I1159" s="4">
        <v>11</v>
      </c>
      <c r="J1159" s="59">
        <v>0</v>
      </c>
      <c r="K1159" s="57">
        <v>1088</v>
      </c>
      <c r="L1159" s="4">
        <f t="shared" si="73"/>
        <v>692</v>
      </c>
      <c r="M1159" s="64">
        <f t="shared" si="74"/>
        <v>0.63602941176470584</v>
      </c>
      <c r="N1159">
        <v>673</v>
      </c>
      <c r="O1159" s="16">
        <f t="shared" si="75"/>
        <v>2.7456647398843931E-2</v>
      </c>
      <c r="P1159" s="10">
        <v>19</v>
      </c>
    </row>
    <row r="1160" spans="1:16" x14ac:dyDescent="0.4">
      <c r="A1160" t="s">
        <v>146</v>
      </c>
      <c r="B1160" t="s">
        <v>1321</v>
      </c>
      <c r="C1160" s="57">
        <v>8300</v>
      </c>
      <c r="D1160" s="58">
        <f t="shared" si="72"/>
        <v>0.24903614457831325</v>
      </c>
      <c r="E1160" s="59">
        <v>2067</v>
      </c>
      <c r="F1160" s="57">
        <v>0</v>
      </c>
      <c r="G1160" s="4">
        <v>7</v>
      </c>
      <c r="H1160" s="4">
        <v>0</v>
      </c>
      <c r="I1160" s="4">
        <v>9</v>
      </c>
      <c r="J1160" s="59">
        <v>0</v>
      </c>
      <c r="K1160" s="57">
        <v>2338</v>
      </c>
      <c r="L1160" s="4">
        <f t="shared" si="73"/>
        <v>1163</v>
      </c>
      <c r="M1160" s="64">
        <f t="shared" si="74"/>
        <v>0.49743370402053039</v>
      </c>
      <c r="N1160">
        <v>1134</v>
      </c>
      <c r="O1160" s="16">
        <f t="shared" si="75"/>
        <v>2.4935511607910577E-2</v>
      </c>
      <c r="P1160" s="10">
        <v>29</v>
      </c>
    </row>
    <row r="1161" spans="1:16" x14ac:dyDescent="0.4">
      <c r="A1161" t="s">
        <v>146</v>
      </c>
      <c r="B1161" t="s">
        <v>1322</v>
      </c>
      <c r="C1161" s="57">
        <v>8181</v>
      </c>
      <c r="D1161" s="58">
        <f t="shared" si="72"/>
        <v>0.40875198630974208</v>
      </c>
      <c r="E1161" s="59">
        <v>3344</v>
      </c>
      <c r="F1161" s="57">
        <v>0</v>
      </c>
      <c r="G1161" s="4">
        <v>4</v>
      </c>
      <c r="H1161" s="4">
        <v>13</v>
      </c>
      <c r="I1161" s="4">
        <v>12</v>
      </c>
      <c r="J1161" s="59">
        <v>0</v>
      </c>
      <c r="K1161" s="57">
        <v>2612</v>
      </c>
      <c r="L1161" s="4">
        <f t="shared" si="73"/>
        <v>1742</v>
      </c>
      <c r="M1161" s="64">
        <f t="shared" si="74"/>
        <v>0.66692189892802445</v>
      </c>
      <c r="N1161">
        <v>1715</v>
      </c>
      <c r="O1161" s="16">
        <f t="shared" si="75"/>
        <v>1.5499425947187142E-2</v>
      </c>
      <c r="P1161" s="10">
        <v>27</v>
      </c>
    </row>
    <row r="1162" spans="1:16" x14ac:dyDescent="0.4">
      <c r="A1162" t="s">
        <v>146</v>
      </c>
      <c r="B1162" t="s">
        <v>1323</v>
      </c>
      <c r="C1162" s="57">
        <v>7858</v>
      </c>
      <c r="D1162" s="58">
        <f t="shared" si="72"/>
        <v>0.33112751336217866</v>
      </c>
      <c r="E1162" s="59">
        <v>2602</v>
      </c>
      <c r="F1162" s="57">
        <v>0</v>
      </c>
      <c r="G1162" s="4">
        <v>2</v>
      </c>
      <c r="H1162" s="4">
        <v>0</v>
      </c>
      <c r="I1162" s="4">
        <v>13</v>
      </c>
      <c r="J1162" s="59">
        <v>0</v>
      </c>
      <c r="K1162" s="57">
        <v>1922</v>
      </c>
      <c r="L1162" s="4">
        <f t="shared" si="73"/>
        <v>1144</v>
      </c>
      <c r="M1162" s="64">
        <f t="shared" si="74"/>
        <v>0.59521331945889699</v>
      </c>
      <c r="N1162">
        <v>1119</v>
      </c>
      <c r="O1162" s="16">
        <f t="shared" si="75"/>
        <v>2.1853146853146852E-2</v>
      </c>
      <c r="P1162" s="10">
        <v>25</v>
      </c>
    </row>
    <row r="1163" spans="1:16" x14ac:dyDescent="0.4">
      <c r="A1163" t="s">
        <v>146</v>
      </c>
      <c r="B1163" t="s">
        <v>1324</v>
      </c>
      <c r="C1163" s="57">
        <v>9112</v>
      </c>
      <c r="D1163" s="58">
        <f t="shared" si="72"/>
        <v>0.42306848112379281</v>
      </c>
      <c r="E1163" s="59">
        <v>3855</v>
      </c>
      <c r="F1163" s="57">
        <v>0</v>
      </c>
      <c r="G1163" s="4">
        <v>6</v>
      </c>
      <c r="H1163" s="4">
        <v>0</v>
      </c>
      <c r="I1163" s="4">
        <v>42</v>
      </c>
      <c r="J1163" s="59">
        <v>0</v>
      </c>
      <c r="K1163" s="57">
        <v>2752</v>
      </c>
      <c r="L1163" s="4">
        <f t="shared" si="73"/>
        <v>1922</v>
      </c>
      <c r="M1163" s="64">
        <f t="shared" si="74"/>
        <v>0.69840116279069764</v>
      </c>
      <c r="N1163">
        <v>1844</v>
      </c>
      <c r="O1163" s="16">
        <f t="shared" si="75"/>
        <v>4.0582726326742979E-2</v>
      </c>
      <c r="P1163" s="10">
        <v>78</v>
      </c>
    </row>
    <row r="1164" spans="1:16" x14ac:dyDescent="0.4">
      <c r="A1164" t="s">
        <v>146</v>
      </c>
      <c r="B1164" t="s">
        <v>1325</v>
      </c>
      <c r="C1164" s="57">
        <v>8470</v>
      </c>
      <c r="D1164" s="58">
        <f t="shared" si="72"/>
        <v>0.34356552538370722</v>
      </c>
      <c r="E1164" s="59">
        <v>2910</v>
      </c>
      <c r="F1164" s="57">
        <v>0</v>
      </c>
      <c r="G1164" s="4">
        <v>0</v>
      </c>
      <c r="H1164" s="4">
        <v>0</v>
      </c>
      <c r="I1164" s="4">
        <v>4</v>
      </c>
      <c r="J1164" s="59">
        <v>0</v>
      </c>
      <c r="K1164" s="57">
        <v>1833</v>
      </c>
      <c r="L1164" s="4">
        <f t="shared" si="73"/>
        <v>1093</v>
      </c>
      <c r="M1164" s="64">
        <f t="shared" si="74"/>
        <v>0.59629023458810693</v>
      </c>
      <c r="N1164">
        <v>1072</v>
      </c>
      <c r="O1164" s="16">
        <f t="shared" si="75"/>
        <v>1.9213174748398901E-2</v>
      </c>
      <c r="P1164" s="10">
        <v>21</v>
      </c>
    </row>
    <row r="1165" spans="1:16" x14ac:dyDescent="0.4">
      <c r="A1165" t="s">
        <v>146</v>
      </c>
      <c r="B1165" t="s">
        <v>1326</v>
      </c>
      <c r="C1165" s="57">
        <v>7910</v>
      </c>
      <c r="D1165" s="58">
        <f t="shared" si="72"/>
        <v>0.36700379266750949</v>
      </c>
      <c r="E1165" s="59">
        <v>2903</v>
      </c>
      <c r="F1165" s="57">
        <v>0</v>
      </c>
      <c r="G1165" s="4">
        <v>3</v>
      </c>
      <c r="H1165" s="4">
        <v>0</v>
      </c>
      <c r="I1165" s="4">
        <v>22</v>
      </c>
      <c r="J1165" s="59">
        <v>0</v>
      </c>
      <c r="K1165" s="57">
        <v>2208</v>
      </c>
      <c r="L1165" s="4">
        <f t="shared" si="73"/>
        <v>1390</v>
      </c>
      <c r="M1165" s="64">
        <f t="shared" si="74"/>
        <v>0.62952898550724634</v>
      </c>
      <c r="N1165">
        <v>1368</v>
      </c>
      <c r="O1165" s="16">
        <f t="shared" si="75"/>
        <v>1.5827338129496403E-2</v>
      </c>
      <c r="P1165" s="10">
        <v>22</v>
      </c>
    </row>
    <row r="1166" spans="1:16" x14ac:dyDescent="0.4">
      <c r="A1166" t="s">
        <v>146</v>
      </c>
      <c r="B1166" t="s">
        <v>1327</v>
      </c>
      <c r="C1166" s="57">
        <v>8609</v>
      </c>
      <c r="D1166" s="58">
        <f t="shared" si="72"/>
        <v>0.28597978859333256</v>
      </c>
      <c r="E1166" s="59">
        <v>2462</v>
      </c>
      <c r="F1166" s="57">
        <v>0</v>
      </c>
      <c r="G1166" s="4">
        <v>4</v>
      </c>
      <c r="H1166" s="4">
        <v>0</v>
      </c>
      <c r="I1166" s="4">
        <v>21</v>
      </c>
      <c r="J1166" s="59">
        <v>0</v>
      </c>
      <c r="K1166" s="57">
        <v>2014</v>
      </c>
      <c r="L1166" s="4">
        <f t="shared" si="73"/>
        <v>1180</v>
      </c>
      <c r="M1166" s="64">
        <f t="shared" si="74"/>
        <v>0.58589870903674279</v>
      </c>
      <c r="N1166">
        <v>1158</v>
      </c>
      <c r="O1166" s="16">
        <f t="shared" si="75"/>
        <v>1.864406779661017E-2</v>
      </c>
      <c r="P1166" s="10">
        <v>22</v>
      </c>
    </row>
    <row r="1167" spans="1:16" x14ac:dyDescent="0.4">
      <c r="A1167" t="s">
        <v>146</v>
      </c>
      <c r="B1167" t="s">
        <v>750</v>
      </c>
      <c r="C1167" s="57">
        <v>8355</v>
      </c>
      <c r="D1167" s="58">
        <f t="shared" si="72"/>
        <v>0.34733692399760624</v>
      </c>
      <c r="E1167" s="59">
        <v>2902</v>
      </c>
      <c r="F1167" s="57">
        <v>0</v>
      </c>
      <c r="G1167" s="4">
        <v>9</v>
      </c>
      <c r="H1167" s="4">
        <v>0</v>
      </c>
      <c r="I1167" s="4">
        <v>18</v>
      </c>
      <c r="J1167" s="59">
        <v>0</v>
      </c>
      <c r="K1167" s="57">
        <v>2357</v>
      </c>
      <c r="L1167" s="4">
        <f t="shared" si="73"/>
        <v>1456</v>
      </c>
      <c r="M1167" s="64">
        <f t="shared" si="74"/>
        <v>0.61773440814594827</v>
      </c>
      <c r="N1167">
        <v>1416</v>
      </c>
      <c r="O1167" s="16">
        <f t="shared" si="75"/>
        <v>2.7472527472527472E-2</v>
      </c>
      <c r="P1167" s="10">
        <v>40</v>
      </c>
    </row>
    <row r="1168" spans="1:16" x14ac:dyDescent="0.4">
      <c r="A1168" t="s">
        <v>146</v>
      </c>
      <c r="B1168" t="s">
        <v>1328</v>
      </c>
      <c r="C1168" s="57">
        <v>7350</v>
      </c>
      <c r="D1168" s="58">
        <f t="shared" si="72"/>
        <v>0.35918367346938773</v>
      </c>
      <c r="E1168" s="59">
        <v>2640</v>
      </c>
      <c r="F1168" s="57">
        <v>0</v>
      </c>
      <c r="G1168" s="4">
        <v>4</v>
      </c>
      <c r="H1168" s="4">
        <v>1</v>
      </c>
      <c r="I1168" s="4">
        <v>18</v>
      </c>
      <c r="J1168" s="59">
        <v>0</v>
      </c>
      <c r="K1168" s="57">
        <v>2025</v>
      </c>
      <c r="L1168" s="4">
        <f t="shared" si="73"/>
        <v>1230</v>
      </c>
      <c r="M1168" s="64">
        <f t="shared" si="74"/>
        <v>0.6074074074074074</v>
      </c>
      <c r="N1168">
        <v>1210</v>
      </c>
      <c r="O1168" s="16">
        <f t="shared" si="75"/>
        <v>1.6260162601626018E-2</v>
      </c>
      <c r="P1168" s="10">
        <v>20</v>
      </c>
    </row>
    <row r="1169" spans="1:16" x14ac:dyDescent="0.4">
      <c r="A1169" t="s">
        <v>146</v>
      </c>
      <c r="B1169" t="s">
        <v>1329</v>
      </c>
      <c r="C1169" s="57">
        <v>7796</v>
      </c>
      <c r="D1169" s="58">
        <f t="shared" si="72"/>
        <v>0.37583376090302717</v>
      </c>
      <c r="E1169" s="59">
        <v>2930</v>
      </c>
      <c r="F1169" s="57">
        <v>0</v>
      </c>
      <c r="G1169" s="4">
        <v>10</v>
      </c>
      <c r="H1169" s="4">
        <v>1</v>
      </c>
      <c r="I1169" s="4">
        <v>13</v>
      </c>
      <c r="J1169" s="59">
        <v>0</v>
      </c>
      <c r="K1169" s="57">
        <v>2105</v>
      </c>
      <c r="L1169" s="4">
        <f t="shared" si="73"/>
        <v>1337</v>
      </c>
      <c r="M1169" s="64">
        <f t="shared" si="74"/>
        <v>0.63515439429928744</v>
      </c>
      <c r="N1169">
        <v>1285</v>
      </c>
      <c r="O1169" s="16">
        <f t="shared" si="75"/>
        <v>3.889304412864622E-2</v>
      </c>
      <c r="P1169" s="10">
        <v>52</v>
      </c>
    </row>
    <row r="1170" spans="1:16" x14ac:dyDescent="0.4">
      <c r="A1170" t="s">
        <v>146</v>
      </c>
      <c r="B1170" t="s">
        <v>1330</v>
      </c>
      <c r="C1170" s="57">
        <v>8453</v>
      </c>
      <c r="D1170" s="58">
        <f t="shared" si="72"/>
        <v>0.36081864426830712</v>
      </c>
      <c r="E1170" s="59">
        <v>3050</v>
      </c>
      <c r="F1170" s="57">
        <v>0</v>
      </c>
      <c r="G1170" s="4">
        <v>2</v>
      </c>
      <c r="H1170" s="4">
        <v>0</v>
      </c>
      <c r="I1170" s="4">
        <v>15</v>
      </c>
      <c r="J1170" s="59">
        <v>0</v>
      </c>
      <c r="K1170" s="57">
        <v>2337</v>
      </c>
      <c r="L1170" s="4">
        <f t="shared" si="73"/>
        <v>1465</v>
      </c>
      <c r="M1170" s="64">
        <f t="shared" si="74"/>
        <v>0.62687205819426617</v>
      </c>
      <c r="N1170">
        <v>1442</v>
      </c>
      <c r="O1170" s="16">
        <f t="shared" si="75"/>
        <v>1.5699658703071672E-2</v>
      </c>
      <c r="P1170" s="10">
        <v>23</v>
      </c>
    </row>
    <row r="1171" spans="1:16" x14ac:dyDescent="0.4">
      <c r="A1171" t="s">
        <v>146</v>
      </c>
      <c r="B1171" t="s">
        <v>256</v>
      </c>
      <c r="C1171" s="57">
        <v>8057</v>
      </c>
      <c r="D1171" s="58">
        <f t="shared" si="72"/>
        <v>0.3729676058086136</v>
      </c>
      <c r="E1171" s="59">
        <v>3005</v>
      </c>
      <c r="F1171" s="57">
        <v>0</v>
      </c>
      <c r="G1171" s="4">
        <v>1</v>
      </c>
      <c r="H1171" s="4">
        <v>0</v>
      </c>
      <c r="I1171" s="4">
        <v>20</v>
      </c>
      <c r="J1171" s="59">
        <v>0</v>
      </c>
      <c r="K1171" s="57">
        <v>2373</v>
      </c>
      <c r="L1171" s="4">
        <f t="shared" si="73"/>
        <v>1538</v>
      </c>
      <c r="M1171" s="64">
        <f t="shared" si="74"/>
        <v>0.64812473662031189</v>
      </c>
      <c r="N1171">
        <v>1513</v>
      </c>
      <c r="O1171" s="16">
        <f t="shared" si="75"/>
        <v>1.6254876462938883E-2</v>
      </c>
      <c r="P1171" s="10">
        <v>25</v>
      </c>
    </row>
    <row r="1172" spans="1:16" x14ac:dyDescent="0.4">
      <c r="A1172" t="s">
        <v>146</v>
      </c>
      <c r="B1172" t="s">
        <v>1331</v>
      </c>
      <c r="C1172" s="57">
        <v>7954</v>
      </c>
      <c r="D1172" s="58">
        <f t="shared" si="72"/>
        <v>0.24050792054312295</v>
      </c>
      <c r="E1172" s="59">
        <v>1913</v>
      </c>
      <c r="F1172" s="57">
        <v>0</v>
      </c>
      <c r="G1172" s="4">
        <v>3</v>
      </c>
      <c r="H1172" s="4">
        <v>0</v>
      </c>
      <c r="I1172" s="4">
        <v>13</v>
      </c>
      <c r="J1172" s="59">
        <v>0</v>
      </c>
      <c r="K1172" s="57">
        <v>1730</v>
      </c>
      <c r="L1172" s="4">
        <f t="shared" si="73"/>
        <v>908</v>
      </c>
      <c r="M1172" s="64">
        <f t="shared" si="74"/>
        <v>0.52485549132947973</v>
      </c>
      <c r="N1172">
        <v>887</v>
      </c>
      <c r="O1172" s="16">
        <f t="shared" si="75"/>
        <v>2.3127753303964757E-2</v>
      </c>
      <c r="P1172" s="10">
        <v>21</v>
      </c>
    </row>
    <row r="1173" spans="1:16" x14ac:dyDescent="0.4">
      <c r="A1173" t="s">
        <v>146</v>
      </c>
      <c r="B1173" t="s">
        <v>1332</v>
      </c>
      <c r="C1173" s="57">
        <v>8997</v>
      </c>
      <c r="D1173" s="58">
        <f t="shared" si="72"/>
        <v>0.2989885517394687</v>
      </c>
      <c r="E1173" s="59">
        <v>2690</v>
      </c>
      <c r="F1173" s="57">
        <v>0</v>
      </c>
      <c r="G1173" s="4">
        <v>0</v>
      </c>
      <c r="H1173" s="4">
        <v>0</v>
      </c>
      <c r="I1173" s="4">
        <v>10</v>
      </c>
      <c r="J1173" s="59">
        <v>0</v>
      </c>
      <c r="K1173" s="57">
        <v>1921</v>
      </c>
      <c r="L1173" s="4">
        <f t="shared" si="73"/>
        <v>1100</v>
      </c>
      <c r="M1173" s="64">
        <f t="shared" si="74"/>
        <v>0.57261842790213435</v>
      </c>
      <c r="N1173">
        <v>1072</v>
      </c>
      <c r="O1173" s="16">
        <f t="shared" si="75"/>
        <v>2.5454545454545455E-2</v>
      </c>
      <c r="P1173" s="10">
        <v>28</v>
      </c>
    </row>
    <row r="1174" spans="1:16" x14ac:dyDescent="0.4">
      <c r="A1174" t="s">
        <v>146</v>
      </c>
      <c r="B1174" t="s">
        <v>1333</v>
      </c>
      <c r="C1174" s="57">
        <v>8525</v>
      </c>
      <c r="D1174" s="58">
        <f t="shared" si="72"/>
        <v>0.27401759530791792</v>
      </c>
      <c r="E1174" s="59">
        <v>2336</v>
      </c>
      <c r="F1174" s="57">
        <v>0</v>
      </c>
      <c r="G1174" s="4">
        <v>10</v>
      </c>
      <c r="H1174" s="4">
        <v>0</v>
      </c>
      <c r="I1174" s="4">
        <v>47</v>
      </c>
      <c r="J1174" s="59">
        <v>0</v>
      </c>
      <c r="K1174" s="57">
        <v>2209</v>
      </c>
      <c r="L1174" s="4">
        <f t="shared" si="73"/>
        <v>1170</v>
      </c>
      <c r="M1174" s="64">
        <f t="shared" si="74"/>
        <v>0.52965142598460846</v>
      </c>
      <c r="N1174">
        <v>1125</v>
      </c>
      <c r="O1174" s="16">
        <f t="shared" si="75"/>
        <v>3.8461538461538464E-2</v>
      </c>
      <c r="P1174" s="10">
        <v>45</v>
      </c>
    </row>
    <row r="1175" spans="1:16" x14ac:dyDescent="0.4">
      <c r="A1175" t="s">
        <v>146</v>
      </c>
      <c r="B1175" t="s">
        <v>1334</v>
      </c>
      <c r="C1175" s="57">
        <v>8730</v>
      </c>
      <c r="D1175" s="58">
        <f t="shared" si="72"/>
        <v>0.35544100801832762</v>
      </c>
      <c r="E1175" s="59">
        <v>3103</v>
      </c>
      <c r="F1175" s="57">
        <v>0</v>
      </c>
      <c r="G1175" s="4">
        <v>2</v>
      </c>
      <c r="H1175" s="4">
        <v>0</v>
      </c>
      <c r="I1175" s="4">
        <v>20</v>
      </c>
      <c r="J1175" s="59">
        <v>0</v>
      </c>
      <c r="K1175" s="57">
        <v>2196</v>
      </c>
      <c r="L1175" s="4">
        <f t="shared" si="73"/>
        <v>1341</v>
      </c>
      <c r="M1175" s="64">
        <f t="shared" si="74"/>
        <v>0.61065573770491799</v>
      </c>
      <c r="N1175">
        <v>1319</v>
      </c>
      <c r="O1175" s="16">
        <f t="shared" si="75"/>
        <v>1.6405667412378821E-2</v>
      </c>
      <c r="P1175" s="10">
        <v>22</v>
      </c>
    </row>
    <row r="1176" spans="1:16" x14ac:dyDescent="0.4">
      <c r="A1176" t="s">
        <v>146</v>
      </c>
      <c r="B1176" t="s">
        <v>1335</v>
      </c>
      <c r="C1176" s="57">
        <v>8589</v>
      </c>
      <c r="D1176" s="58">
        <f t="shared" si="72"/>
        <v>0.35673535918034693</v>
      </c>
      <c r="E1176" s="59">
        <v>3064</v>
      </c>
      <c r="F1176" s="57">
        <v>0</v>
      </c>
      <c r="G1176" s="4">
        <v>1</v>
      </c>
      <c r="H1176" s="4">
        <v>1</v>
      </c>
      <c r="I1176" s="4">
        <v>15</v>
      </c>
      <c r="J1176" s="59">
        <v>0</v>
      </c>
      <c r="K1176" s="57">
        <v>2653</v>
      </c>
      <c r="L1176" s="4">
        <f t="shared" si="73"/>
        <v>1620</v>
      </c>
      <c r="M1176" s="64">
        <f t="shared" si="74"/>
        <v>0.61062947606483231</v>
      </c>
      <c r="N1176">
        <v>1571</v>
      </c>
      <c r="O1176" s="16">
        <f t="shared" si="75"/>
        <v>3.0246913580246913E-2</v>
      </c>
      <c r="P1176" s="10">
        <v>49</v>
      </c>
    </row>
    <row r="1177" spans="1:16" x14ac:dyDescent="0.4">
      <c r="A1177" t="s">
        <v>146</v>
      </c>
      <c r="B1177" t="s">
        <v>1336</v>
      </c>
      <c r="C1177" s="57">
        <v>8282</v>
      </c>
      <c r="D1177" s="58">
        <f t="shared" si="72"/>
        <v>0.30680994928761168</v>
      </c>
      <c r="E1177" s="59">
        <v>2541</v>
      </c>
      <c r="F1177" s="57">
        <v>0</v>
      </c>
      <c r="G1177" s="4">
        <v>3</v>
      </c>
      <c r="H1177" s="4">
        <v>0</v>
      </c>
      <c r="I1177" s="4">
        <v>24</v>
      </c>
      <c r="J1177" s="59">
        <v>0</v>
      </c>
      <c r="K1177" s="57">
        <v>2108</v>
      </c>
      <c r="L1177" s="4">
        <f t="shared" si="73"/>
        <v>1194</v>
      </c>
      <c r="M1177" s="64">
        <f t="shared" si="74"/>
        <v>0.56641366223908918</v>
      </c>
      <c r="N1177">
        <v>1169</v>
      </c>
      <c r="O1177" s="16">
        <f t="shared" si="75"/>
        <v>2.0938023450586266E-2</v>
      </c>
      <c r="P1177" s="10">
        <v>25</v>
      </c>
    </row>
    <row r="1178" spans="1:16" x14ac:dyDescent="0.4">
      <c r="A1178" t="s">
        <v>146</v>
      </c>
      <c r="B1178" t="s">
        <v>1337</v>
      </c>
      <c r="C1178" s="57">
        <v>8714</v>
      </c>
      <c r="D1178" s="58">
        <f t="shared" si="72"/>
        <v>0.2368602249254074</v>
      </c>
      <c r="E1178" s="59">
        <v>2064</v>
      </c>
      <c r="F1178" s="57">
        <v>0</v>
      </c>
      <c r="G1178" s="4">
        <v>9</v>
      </c>
      <c r="H1178" s="4">
        <v>0</v>
      </c>
      <c r="I1178" s="4">
        <v>17</v>
      </c>
      <c r="J1178" s="59">
        <v>0</v>
      </c>
      <c r="K1178" s="57">
        <v>2043</v>
      </c>
      <c r="L1178" s="4">
        <f t="shared" si="73"/>
        <v>1041</v>
      </c>
      <c r="M1178" s="64">
        <f t="shared" si="74"/>
        <v>0.50954478707782669</v>
      </c>
      <c r="N1178">
        <v>1031</v>
      </c>
      <c r="O1178" s="16">
        <f t="shared" si="75"/>
        <v>9.6061479346781949E-3</v>
      </c>
      <c r="P1178" s="10">
        <v>10</v>
      </c>
    </row>
    <row r="1179" spans="1:16" x14ac:dyDescent="0.4">
      <c r="A1179" t="s">
        <v>146</v>
      </c>
      <c r="B1179" t="s">
        <v>1338</v>
      </c>
      <c r="C1179" s="57">
        <v>7496</v>
      </c>
      <c r="D1179" s="58">
        <f t="shared" si="72"/>
        <v>0.27307897545357523</v>
      </c>
      <c r="E1179" s="59">
        <v>2047</v>
      </c>
      <c r="F1179" s="57">
        <v>0</v>
      </c>
      <c r="G1179" s="4">
        <v>1</v>
      </c>
      <c r="H1179" s="4">
        <v>0</v>
      </c>
      <c r="I1179" s="4">
        <v>12</v>
      </c>
      <c r="J1179" s="59">
        <v>0</v>
      </c>
      <c r="K1179" s="57">
        <v>1836</v>
      </c>
      <c r="L1179" s="4">
        <f t="shared" si="73"/>
        <v>996</v>
      </c>
      <c r="M1179" s="64">
        <f t="shared" si="74"/>
        <v>0.54248366013071891</v>
      </c>
      <c r="N1179">
        <v>983</v>
      </c>
      <c r="O1179" s="16">
        <f t="shared" si="75"/>
        <v>1.3052208835341365E-2</v>
      </c>
      <c r="P1179" s="10">
        <v>13</v>
      </c>
    </row>
    <row r="1180" spans="1:16" x14ac:dyDescent="0.4">
      <c r="A1180" t="s">
        <v>147</v>
      </c>
      <c r="B1180" t="s">
        <v>1339</v>
      </c>
      <c r="C1180" s="57">
        <v>5752</v>
      </c>
      <c r="D1180" s="58">
        <f t="shared" si="72"/>
        <v>0.26321279554937416</v>
      </c>
      <c r="E1180" s="59">
        <v>1514</v>
      </c>
      <c r="F1180" s="57">
        <v>0</v>
      </c>
      <c r="G1180" s="4">
        <v>2</v>
      </c>
      <c r="H1180" s="4">
        <v>0</v>
      </c>
      <c r="I1180" s="4">
        <v>16</v>
      </c>
      <c r="J1180" s="59">
        <v>0</v>
      </c>
      <c r="K1180" s="57">
        <v>949</v>
      </c>
      <c r="L1180" s="4">
        <f t="shared" si="73"/>
        <v>631</v>
      </c>
      <c r="M1180" s="64">
        <f t="shared" si="74"/>
        <v>0.66491043203371969</v>
      </c>
      <c r="N1180">
        <v>613</v>
      </c>
      <c r="O1180" s="16">
        <f t="shared" si="75"/>
        <v>2.8526148969889066E-2</v>
      </c>
      <c r="P1180" s="10">
        <v>18</v>
      </c>
    </row>
    <row r="1181" spans="1:16" x14ac:dyDescent="0.4">
      <c r="A1181" t="s">
        <v>147</v>
      </c>
      <c r="B1181" t="s">
        <v>1340</v>
      </c>
      <c r="C1181" s="57">
        <v>5825</v>
      </c>
      <c r="D1181" s="58">
        <f t="shared" si="72"/>
        <v>0.2513304721030043</v>
      </c>
      <c r="E1181" s="59">
        <v>1464</v>
      </c>
      <c r="F1181" s="57">
        <v>0</v>
      </c>
      <c r="G1181" s="4">
        <v>1</v>
      </c>
      <c r="H1181" s="4">
        <v>0</v>
      </c>
      <c r="I1181" s="4">
        <v>4</v>
      </c>
      <c r="J1181" s="59">
        <v>0</v>
      </c>
      <c r="K1181" s="57">
        <v>705</v>
      </c>
      <c r="L1181" s="4">
        <f t="shared" si="73"/>
        <v>436</v>
      </c>
      <c r="M1181" s="64">
        <f t="shared" si="74"/>
        <v>0.61843971631205674</v>
      </c>
      <c r="N1181">
        <v>425</v>
      </c>
      <c r="O1181" s="16">
        <f t="shared" si="75"/>
        <v>2.5229357798165139E-2</v>
      </c>
      <c r="P1181" s="10">
        <v>11</v>
      </c>
    </row>
    <row r="1182" spans="1:16" x14ac:dyDescent="0.4">
      <c r="A1182" t="s">
        <v>147</v>
      </c>
      <c r="B1182" t="s">
        <v>1341</v>
      </c>
      <c r="C1182" s="57">
        <v>4739</v>
      </c>
      <c r="D1182" s="58">
        <f t="shared" si="72"/>
        <v>0.27706267144967295</v>
      </c>
      <c r="E1182" s="59">
        <v>1313</v>
      </c>
      <c r="F1182" s="57">
        <v>3</v>
      </c>
      <c r="G1182" s="4">
        <v>0</v>
      </c>
      <c r="H1182" s="4">
        <v>0</v>
      </c>
      <c r="I1182" s="4">
        <v>3</v>
      </c>
      <c r="J1182" s="59">
        <v>0</v>
      </c>
      <c r="K1182" s="57">
        <v>831</v>
      </c>
      <c r="L1182" s="4">
        <f t="shared" si="73"/>
        <v>544</v>
      </c>
      <c r="M1182" s="64">
        <f t="shared" si="74"/>
        <v>0.65463297232250306</v>
      </c>
      <c r="N1182">
        <v>537</v>
      </c>
      <c r="O1182" s="16">
        <f t="shared" si="75"/>
        <v>1.2867647058823529E-2</v>
      </c>
      <c r="P1182" s="10">
        <v>7</v>
      </c>
    </row>
    <row r="1183" spans="1:16" x14ac:dyDescent="0.4">
      <c r="A1183" t="s">
        <v>147</v>
      </c>
      <c r="B1183" t="s">
        <v>1342</v>
      </c>
      <c r="C1183" s="57">
        <v>5014</v>
      </c>
      <c r="D1183" s="58">
        <f t="shared" si="72"/>
        <v>0.29876346230554446</v>
      </c>
      <c r="E1183" s="59">
        <v>1498</v>
      </c>
      <c r="F1183" s="57">
        <v>0</v>
      </c>
      <c r="G1183" s="4">
        <v>0</v>
      </c>
      <c r="H1183" s="4">
        <v>0</v>
      </c>
      <c r="I1183" s="4">
        <v>7</v>
      </c>
      <c r="J1183" s="59">
        <v>0</v>
      </c>
      <c r="K1183" s="57">
        <v>879</v>
      </c>
      <c r="L1183" s="4">
        <f t="shared" si="73"/>
        <v>601</v>
      </c>
      <c r="M1183" s="64">
        <f t="shared" si="74"/>
        <v>0.68373151308304891</v>
      </c>
      <c r="N1183">
        <v>591</v>
      </c>
      <c r="O1183" s="16">
        <f t="shared" si="75"/>
        <v>1.6638935108153077E-2</v>
      </c>
      <c r="P1183" s="10">
        <v>10</v>
      </c>
    </row>
    <row r="1184" spans="1:16" x14ac:dyDescent="0.4">
      <c r="A1184" t="s">
        <v>147</v>
      </c>
      <c r="B1184" t="s">
        <v>1343</v>
      </c>
      <c r="C1184" s="57">
        <v>5082</v>
      </c>
      <c r="D1184" s="58">
        <f t="shared" si="72"/>
        <v>0.33490751672569852</v>
      </c>
      <c r="E1184" s="59">
        <v>1702</v>
      </c>
      <c r="F1184" s="57">
        <v>0</v>
      </c>
      <c r="G1184" s="4">
        <v>2</v>
      </c>
      <c r="H1184" s="4">
        <v>0</v>
      </c>
      <c r="I1184" s="4">
        <v>5</v>
      </c>
      <c r="J1184" s="59">
        <v>0</v>
      </c>
      <c r="K1184" s="57">
        <v>916</v>
      </c>
      <c r="L1184" s="4">
        <f t="shared" si="73"/>
        <v>844</v>
      </c>
      <c r="M1184" s="64">
        <f t="shared" si="74"/>
        <v>0.92139737991266379</v>
      </c>
      <c r="N1184">
        <v>836</v>
      </c>
      <c r="O1184" s="16">
        <f t="shared" si="75"/>
        <v>9.4786729857819912E-3</v>
      </c>
      <c r="P1184" s="10">
        <v>8</v>
      </c>
    </row>
    <row r="1185" spans="1:16" x14ac:dyDescent="0.4">
      <c r="A1185" t="s">
        <v>147</v>
      </c>
      <c r="B1185" t="s">
        <v>1344</v>
      </c>
      <c r="C1185" s="57">
        <v>5160</v>
      </c>
      <c r="D1185" s="58">
        <f t="shared" si="72"/>
        <v>0.24263565891472869</v>
      </c>
      <c r="E1185" s="59">
        <v>1252</v>
      </c>
      <c r="F1185" s="57">
        <v>0</v>
      </c>
      <c r="G1185" s="4">
        <v>1</v>
      </c>
      <c r="H1185" s="4">
        <v>5</v>
      </c>
      <c r="I1185" s="4">
        <v>0</v>
      </c>
      <c r="J1185" s="59">
        <v>0</v>
      </c>
      <c r="K1185" s="57">
        <v>945</v>
      </c>
      <c r="L1185" s="4">
        <f t="shared" si="73"/>
        <v>399</v>
      </c>
      <c r="M1185" s="64">
        <f t="shared" si="74"/>
        <v>0.42222222222222222</v>
      </c>
      <c r="N1185">
        <v>379</v>
      </c>
      <c r="O1185" s="16">
        <f t="shared" si="75"/>
        <v>5.0125313283208017E-2</v>
      </c>
      <c r="P1185" s="10">
        <v>20</v>
      </c>
    </row>
    <row r="1186" spans="1:16" x14ac:dyDescent="0.4">
      <c r="A1186" t="s">
        <v>147</v>
      </c>
      <c r="B1186" t="s">
        <v>1345</v>
      </c>
      <c r="C1186" s="57">
        <v>5791</v>
      </c>
      <c r="D1186" s="58">
        <f t="shared" si="72"/>
        <v>0.2747366603350026</v>
      </c>
      <c r="E1186" s="59">
        <v>1591</v>
      </c>
      <c r="F1186" s="57">
        <v>0</v>
      </c>
      <c r="G1186" s="4">
        <v>2</v>
      </c>
      <c r="H1186" s="4">
        <v>0</v>
      </c>
      <c r="I1186" s="4">
        <v>13</v>
      </c>
      <c r="J1186" s="59">
        <v>0</v>
      </c>
      <c r="K1186" s="57">
        <v>870</v>
      </c>
      <c r="L1186" s="4">
        <f t="shared" si="73"/>
        <v>597</v>
      </c>
      <c r="M1186" s="64">
        <f t="shared" si="74"/>
        <v>0.68620689655172418</v>
      </c>
      <c r="N1186">
        <v>579</v>
      </c>
      <c r="O1186" s="16">
        <f t="shared" si="75"/>
        <v>3.015075376884422E-2</v>
      </c>
      <c r="P1186" s="10">
        <v>18</v>
      </c>
    </row>
    <row r="1187" spans="1:16" x14ac:dyDescent="0.4">
      <c r="A1187" t="s">
        <v>147</v>
      </c>
      <c r="B1187" t="s">
        <v>1346</v>
      </c>
      <c r="C1187" s="57">
        <v>5156</v>
      </c>
      <c r="D1187" s="58">
        <f t="shared" si="72"/>
        <v>0.29441427463149727</v>
      </c>
      <c r="E1187" s="59">
        <v>1518</v>
      </c>
      <c r="F1187" s="57">
        <v>0</v>
      </c>
      <c r="G1187" s="4">
        <v>2</v>
      </c>
      <c r="H1187" s="4">
        <v>0</v>
      </c>
      <c r="I1187" s="4">
        <v>20</v>
      </c>
      <c r="J1187" s="59">
        <v>0</v>
      </c>
      <c r="K1187" s="57">
        <v>968</v>
      </c>
      <c r="L1187" s="4">
        <f t="shared" si="73"/>
        <v>612</v>
      </c>
      <c r="M1187" s="64">
        <f t="shared" si="74"/>
        <v>0.63223140495867769</v>
      </c>
      <c r="N1187">
        <v>598</v>
      </c>
      <c r="O1187" s="16">
        <f t="shared" si="75"/>
        <v>2.2875816993464051E-2</v>
      </c>
      <c r="P1187" s="10">
        <v>14</v>
      </c>
    </row>
    <row r="1188" spans="1:16" x14ac:dyDescent="0.4">
      <c r="A1188" t="s">
        <v>147</v>
      </c>
      <c r="B1188" t="s">
        <v>1347</v>
      </c>
      <c r="C1188" s="57">
        <v>5074</v>
      </c>
      <c r="D1188" s="58">
        <f t="shared" si="72"/>
        <v>0.27591643673630273</v>
      </c>
      <c r="E1188" s="59">
        <v>1400</v>
      </c>
      <c r="F1188" s="57">
        <v>0</v>
      </c>
      <c r="G1188" s="4">
        <v>3</v>
      </c>
      <c r="H1188" s="4">
        <v>0</v>
      </c>
      <c r="I1188" s="4">
        <v>5</v>
      </c>
      <c r="J1188" s="59">
        <v>0</v>
      </c>
      <c r="K1188" s="57">
        <v>727</v>
      </c>
      <c r="L1188" s="4">
        <f t="shared" si="73"/>
        <v>460</v>
      </c>
      <c r="M1188" s="64">
        <f t="shared" si="74"/>
        <v>0.6327372764786795</v>
      </c>
      <c r="N1188">
        <v>444</v>
      </c>
      <c r="O1188" s="16">
        <f t="shared" si="75"/>
        <v>3.4782608695652174E-2</v>
      </c>
      <c r="P1188" s="10">
        <v>16</v>
      </c>
    </row>
    <row r="1189" spans="1:16" x14ac:dyDescent="0.4">
      <c r="A1189" t="s">
        <v>147</v>
      </c>
      <c r="B1189" t="s">
        <v>1348</v>
      </c>
      <c r="C1189" s="57">
        <v>4849</v>
      </c>
      <c r="D1189" s="58">
        <f t="shared" si="72"/>
        <v>0.24541142503608993</v>
      </c>
      <c r="E1189" s="59">
        <v>1190</v>
      </c>
      <c r="F1189" s="57">
        <v>0</v>
      </c>
      <c r="G1189" s="4">
        <v>1</v>
      </c>
      <c r="H1189" s="4">
        <v>0</v>
      </c>
      <c r="I1189" s="4">
        <v>20</v>
      </c>
      <c r="J1189" s="59">
        <v>0</v>
      </c>
      <c r="K1189" s="57">
        <v>686</v>
      </c>
      <c r="L1189" s="4">
        <f t="shared" si="73"/>
        <v>428</v>
      </c>
      <c r="M1189" s="64">
        <f t="shared" si="74"/>
        <v>0.62390670553935856</v>
      </c>
      <c r="N1189">
        <v>421</v>
      </c>
      <c r="O1189" s="16">
        <f t="shared" si="75"/>
        <v>1.6355140186915886E-2</v>
      </c>
      <c r="P1189" s="10">
        <v>7</v>
      </c>
    </row>
    <row r="1190" spans="1:16" x14ac:dyDescent="0.4">
      <c r="A1190" t="s">
        <v>147</v>
      </c>
      <c r="B1190" t="s">
        <v>1349</v>
      </c>
      <c r="C1190" s="57">
        <v>5013</v>
      </c>
      <c r="D1190" s="58">
        <f t="shared" si="72"/>
        <v>0.28007181328545783</v>
      </c>
      <c r="E1190" s="59">
        <v>1404</v>
      </c>
      <c r="F1190" s="57">
        <v>0</v>
      </c>
      <c r="G1190" s="4">
        <v>2</v>
      </c>
      <c r="H1190" s="4">
        <v>0</v>
      </c>
      <c r="I1190" s="4">
        <v>14</v>
      </c>
      <c r="J1190" s="59">
        <v>0</v>
      </c>
      <c r="K1190" s="57">
        <v>785</v>
      </c>
      <c r="L1190" s="4">
        <f t="shared" si="73"/>
        <v>518</v>
      </c>
      <c r="M1190" s="64">
        <f t="shared" si="74"/>
        <v>0.65987261146496812</v>
      </c>
      <c r="N1190">
        <v>501</v>
      </c>
      <c r="O1190" s="16">
        <f t="shared" si="75"/>
        <v>3.2818532818532815E-2</v>
      </c>
      <c r="P1190" s="10">
        <v>17</v>
      </c>
    </row>
    <row r="1191" spans="1:16" x14ac:dyDescent="0.4">
      <c r="A1191" t="s">
        <v>147</v>
      </c>
      <c r="B1191" t="s">
        <v>1350</v>
      </c>
      <c r="C1191" s="57">
        <v>5450</v>
      </c>
      <c r="D1191" s="58">
        <f t="shared" si="72"/>
        <v>0.31798165137614681</v>
      </c>
      <c r="E1191" s="59">
        <v>1733</v>
      </c>
      <c r="F1191" s="57">
        <v>0</v>
      </c>
      <c r="G1191" s="4">
        <v>0</v>
      </c>
      <c r="H1191" s="4">
        <v>0</v>
      </c>
      <c r="I1191" s="4">
        <v>20</v>
      </c>
      <c r="J1191" s="59">
        <v>0</v>
      </c>
      <c r="K1191" s="57">
        <v>1133</v>
      </c>
      <c r="L1191" s="4">
        <f t="shared" si="73"/>
        <v>749</v>
      </c>
      <c r="M1191" s="64">
        <f t="shared" si="74"/>
        <v>0.66107678729037955</v>
      </c>
      <c r="N1191">
        <v>728</v>
      </c>
      <c r="O1191" s="16">
        <f t="shared" si="75"/>
        <v>2.8037383177570093E-2</v>
      </c>
      <c r="P1191" s="10">
        <v>21</v>
      </c>
    </row>
    <row r="1192" spans="1:16" x14ac:dyDescent="0.4">
      <c r="A1192" t="s">
        <v>147</v>
      </c>
      <c r="B1192" t="s">
        <v>1351</v>
      </c>
      <c r="C1192" s="57">
        <v>5049</v>
      </c>
      <c r="D1192" s="58">
        <f t="shared" si="72"/>
        <v>0.32917409387997626</v>
      </c>
      <c r="E1192" s="59">
        <v>1662</v>
      </c>
      <c r="F1192" s="57">
        <v>0</v>
      </c>
      <c r="G1192" s="4">
        <v>0</v>
      </c>
      <c r="H1192" s="4">
        <v>0</v>
      </c>
      <c r="I1192" s="4">
        <v>7</v>
      </c>
      <c r="J1192" s="59">
        <v>0</v>
      </c>
      <c r="K1192" s="57">
        <v>949</v>
      </c>
      <c r="L1192" s="4">
        <f t="shared" si="73"/>
        <v>634</v>
      </c>
      <c r="M1192" s="64">
        <f t="shared" si="74"/>
        <v>0.66807165437302418</v>
      </c>
      <c r="N1192">
        <v>613</v>
      </c>
      <c r="O1192" s="16">
        <f t="shared" si="75"/>
        <v>3.3123028391167195E-2</v>
      </c>
      <c r="P1192" s="10">
        <v>21</v>
      </c>
    </row>
    <row r="1193" spans="1:16" x14ac:dyDescent="0.4">
      <c r="A1193" t="s">
        <v>148</v>
      </c>
      <c r="B1193" t="s">
        <v>1352</v>
      </c>
      <c r="C1193" s="57">
        <v>4670</v>
      </c>
      <c r="D1193" s="58">
        <f t="shared" si="72"/>
        <v>0.28565310492505352</v>
      </c>
      <c r="E1193" s="59">
        <v>1334</v>
      </c>
      <c r="F1193" s="57">
        <v>0</v>
      </c>
      <c r="G1193" s="4">
        <v>1</v>
      </c>
      <c r="H1193" s="4">
        <v>0</v>
      </c>
      <c r="I1193" s="4">
        <v>9</v>
      </c>
      <c r="J1193" s="59">
        <v>0</v>
      </c>
      <c r="K1193" s="57">
        <v>897</v>
      </c>
      <c r="L1193" s="4">
        <f t="shared" si="73"/>
        <v>572</v>
      </c>
      <c r="M1193" s="64">
        <f t="shared" si="74"/>
        <v>0.6376811594202898</v>
      </c>
      <c r="N1193">
        <v>563</v>
      </c>
      <c r="O1193" s="16">
        <f t="shared" si="75"/>
        <v>1.5734265734265736E-2</v>
      </c>
      <c r="P1193" s="10">
        <v>9</v>
      </c>
    </row>
    <row r="1194" spans="1:16" x14ac:dyDescent="0.4">
      <c r="A1194" t="s">
        <v>148</v>
      </c>
      <c r="B1194" t="s">
        <v>1353</v>
      </c>
      <c r="C1194" s="57">
        <v>4497</v>
      </c>
      <c r="D1194" s="58">
        <f t="shared" si="72"/>
        <v>0.27751834556370913</v>
      </c>
      <c r="E1194" s="59">
        <v>1248</v>
      </c>
      <c r="F1194" s="57">
        <v>0</v>
      </c>
      <c r="G1194" s="4">
        <v>0</v>
      </c>
      <c r="H1194" s="4">
        <v>0</v>
      </c>
      <c r="I1194" s="4">
        <v>6</v>
      </c>
      <c r="J1194" s="59">
        <v>0</v>
      </c>
      <c r="K1194" s="57">
        <v>969</v>
      </c>
      <c r="L1194" s="4">
        <f t="shared" si="73"/>
        <v>573</v>
      </c>
      <c r="M1194" s="64">
        <f t="shared" si="74"/>
        <v>0.59133126934984526</v>
      </c>
      <c r="N1194">
        <v>559</v>
      </c>
      <c r="O1194" s="16">
        <f t="shared" si="75"/>
        <v>2.4432809773123908E-2</v>
      </c>
      <c r="P1194" s="10">
        <v>14</v>
      </c>
    </row>
    <row r="1195" spans="1:16" x14ac:dyDescent="0.4">
      <c r="A1195" t="s">
        <v>148</v>
      </c>
      <c r="B1195" t="s">
        <v>1354</v>
      </c>
      <c r="C1195" s="57">
        <v>5115</v>
      </c>
      <c r="D1195" s="58">
        <f t="shared" si="72"/>
        <v>0.38729227761485824</v>
      </c>
      <c r="E1195" s="59">
        <v>1981</v>
      </c>
      <c r="F1195" s="57">
        <v>0</v>
      </c>
      <c r="G1195" s="4">
        <v>1</v>
      </c>
      <c r="H1195" s="4">
        <v>0</v>
      </c>
      <c r="I1195" s="4">
        <v>12</v>
      </c>
      <c r="J1195" s="59">
        <v>0</v>
      </c>
      <c r="K1195" s="57">
        <v>1187</v>
      </c>
      <c r="L1195" s="4">
        <f t="shared" si="73"/>
        <v>789</v>
      </c>
      <c r="M1195" s="64">
        <f t="shared" si="74"/>
        <v>0.66470092670598147</v>
      </c>
      <c r="N1195">
        <v>772</v>
      </c>
      <c r="O1195" s="16">
        <f t="shared" si="75"/>
        <v>2.1546261089987327E-2</v>
      </c>
      <c r="P1195" s="10">
        <v>17</v>
      </c>
    </row>
    <row r="1196" spans="1:16" x14ac:dyDescent="0.4">
      <c r="A1196" t="s">
        <v>148</v>
      </c>
      <c r="B1196" t="s">
        <v>1355</v>
      </c>
      <c r="C1196" s="57">
        <v>5228</v>
      </c>
      <c r="D1196" s="58">
        <f t="shared" si="72"/>
        <v>0.3640015302218822</v>
      </c>
      <c r="E1196" s="59">
        <v>1903</v>
      </c>
      <c r="F1196" s="57">
        <v>0</v>
      </c>
      <c r="G1196" s="4">
        <v>0</v>
      </c>
      <c r="H1196" s="4">
        <v>0</v>
      </c>
      <c r="I1196" s="4">
        <v>13</v>
      </c>
      <c r="J1196" s="59">
        <v>0</v>
      </c>
      <c r="K1196" s="57">
        <v>1119</v>
      </c>
      <c r="L1196" s="4">
        <f t="shared" si="73"/>
        <v>757</v>
      </c>
      <c r="M1196" s="64">
        <f t="shared" si="74"/>
        <v>0.67649687220732801</v>
      </c>
      <c r="N1196">
        <v>741</v>
      </c>
      <c r="O1196" s="16">
        <f t="shared" si="75"/>
        <v>2.1136063408190225E-2</v>
      </c>
      <c r="P1196" s="10">
        <v>16</v>
      </c>
    </row>
    <row r="1197" spans="1:16" x14ac:dyDescent="0.4">
      <c r="A1197" t="s">
        <v>148</v>
      </c>
      <c r="B1197" t="s">
        <v>1356</v>
      </c>
      <c r="C1197" s="57">
        <v>5407</v>
      </c>
      <c r="D1197" s="58">
        <f t="shared" si="72"/>
        <v>0.3297577214721657</v>
      </c>
      <c r="E1197" s="59">
        <v>1783</v>
      </c>
      <c r="F1197" s="57">
        <v>0</v>
      </c>
      <c r="G1197" s="4">
        <v>0</v>
      </c>
      <c r="H1197" s="4">
        <v>0</v>
      </c>
      <c r="I1197" s="4">
        <v>8</v>
      </c>
      <c r="J1197" s="59">
        <v>0</v>
      </c>
      <c r="K1197" s="57">
        <v>1110</v>
      </c>
      <c r="L1197" s="4">
        <f t="shared" si="73"/>
        <v>730</v>
      </c>
      <c r="M1197" s="64">
        <f t="shared" si="74"/>
        <v>0.65765765765765771</v>
      </c>
      <c r="N1197">
        <v>711</v>
      </c>
      <c r="O1197" s="16">
        <f t="shared" si="75"/>
        <v>2.6027397260273973E-2</v>
      </c>
      <c r="P1197" s="10">
        <v>19</v>
      </c>
    </row>
    <row r="1198" spans="1:16" x14ac:dyDescent="0.4">
      <c r="A1198" t="s">
        <v>148</v>
      </c>
      <c r="B1198" t="s">
        <v>1357</v>
      </c>
      <c r="C1198" s="57">
        <v>5442</v>
      </c>
      <c r="D1198" s="58">
        <f t="shared" si="72"/>
        <v>0.26111723631018008</v>
      </c>
      <c r="E1198" s="59">
        <v>1421</v>
      </c>
      <c r="F1198" s="57">
        <v>0</v>
      </c>
      <c r="G1198" s="4">
        <v>0</v>
      </c>
      <c r="H1198" s="4">
        <v>0</v>
      </c>
      <c r="I1198" s="4">
        <v>10</v>
      </c>
      <c r="J1198" s="59">
        <v>0</v>
      </c>
      <c r="K1198" s="57">
        <v>906</v>
      </c>
      <c r="L1198" s="4">
        <f t="shared" si="73"/>
        <v>526</v>
      </c>
      <c r="M1198" s="64">
        <f t="shared" si="74"/>
        <v>0.58057395143487855</v>
      </c>
      <c r="N1198">
        <v>510</v>
      </c>
      <c r="O1198" s="16">
        <f t="shared" si="75"/>
        <v>3.0418250950570342E-2</v>
      </c>
      <c r="P1198" s="10">
        <v>16</v>
      </c>
    </row>
    <row r="1199" spans="1:16" x14ac:dyDescent="0.4">
      <c r="A1199" t="s">
        <v>148</v>
      </c>
      <c r="B1199" t="s">
        <v>1358</v>
      </c>
      <c r="C1199" s="57">
        <v>4977</v>
      </c>
      <c r="D1199" s="58">
        <f t="shared" si="72"/>
        <v>0.42595941330118547</v>
      </c>
      <c r="E1199" s="59">
        <v>2120</v>
      </c>
      <c r="F1199" s="57">
        <v>0</v>
      </c>
      <c r="G1199" s="4">
        <v>0</v>
      </c>
      <c r="H1199" s="4">
        <v>0</v>
      </c>
      <c r="I1199" s="4">
        <v>10</v>
      </c>
      <c r="J1199" s="59">
        <v>0</v>
      </c>
      <c r="K1199" s="57">
        <v>1129</v>
      </c>
      <c r="L1199" s="4">
        <f t="shared" si="73"/>
        <v>798</v>
      </c>
      <c r="M1199" s="64">
        <f t="shared" si="74"/>
        <v>0.70682019486271042</v>
      </c>
      <c r="N1199">
        <v>785</v>
      </c>
      <c r="O1199" s="16">
        <f t="shared" si="75"/>
        <v>1.6290726817042606E-2</v>
      </c>
      <c r="P1199" s="10">
        <v>13</v>
      </c>
    </row>
    <row r="1200" spans="1:16" x14ac:dyDescent="0.4">
      <c r="A1200" t="s">
        <v>148</v>
      </c>
      <c r="B1200" t="s">
        <v>1359</v>
      </c>
      <c r="C1200" s="57">
        <v>5078</v>
      </c>
      <c r="D1200" s="58">
        <f t="shared" si="72"/>
        <v>0.31528160693186291</v>
      </c>
      <c r="E1200" s="59">
        <v>1601</v>
      </c>
      <c r="F1200" s="57">
        <v>0</v>
      </c>
      <c r="G1200" s="4">
        <v>0</v>
      </c>
      <c r="H1200" s="4">
        <v>0</v>
      </c>
      <c r="I1200" s="4">
        <v>12</v>
      </c>
      <c r="J1200" s="59">
        <v>0</v>
      </c>
      <c r="K1200" s="57">
        <v>933</v>
      </c>
      <c r="L1200" s="4">
        <f t="shared" si="73"/>
        <v>603</v>
      </c>
      <c r="M1200" s="64">
        <f t="shared" si="74"/>
        <v>0.6463022508038585</v>
      </c>
      <c r="N1200">
        <v>586</v>
      </c>
      <c r="O1200" s="16">
        <f t="shared" si="75"/>
        <v>2.8192371475953566E-2</v>
      </c>
      <c r="P1200" s="10">
        <v>17</v>
      </c>
    </row>
    <row r="1201" spans="1:16" x14ac:dyDescent="0.4">
      <c r="A1201" t="s">
        <v>148</v>
      </c>
      <c r="B1201" t="s">
        <v>1360</v>
      </c>
      <c r="C1201" s="57">
        <v>5008</v>
      </c>
      <c r="D1201" s="58">
        <f t="shared" si="72"/>
        <v>0.32747603833865813</v>
      </c>
      <c r="E1201" s="59">
        <v>1640</v>
      </c>
      <c r="F1201" s="57">
        <v>0</v>
      </c>
      <c r="G1201" s="4">
        <v>0</v>
      </c>
      <c r="H1201" s="4">
        <v>0</v>
      </c>
      <c r="I1201" s="4">
        <v>9</v>
      </c>
      <c r="J1201" s="59">
        <v>0</v>
      </c>
      <c r="K1201" s="57">
        <v>903</v>
      </c>
      <c r="L1201" s="4">
        <f t="shared" si="73"/>
        <v>623</v>
      </c>
      <c r="M1201" s="64">
        <f t="shared" si="74"/>
        <v>0.68992248062015504</v>
      </c>
      <c r="N1201">
        <v>615</v>
      </c>
      <c r="O1201" s="16">
        <f t="shared" si="75"/>
        <v>1.2841091492776886E-2</v>
      </c>
      <c r="P1201" s="10">
        <v>8</v>
      </c>
    </row>
    <row r="1202" spans="1:16" x14ac:dyDescent="0.4">
      <c r="A1202" t="s">
        <v>148</v>
      </c>
      <c r="B1202" t="s">
        <v>1361</v>
      </c>
      <c r="C1202" s="57">
        <v>5750</v>
      </c>
      <c r="D1202" s="58">
        <f t="shared" si="72"/>
        <v>0.29026086956521741</v>
      </c>
      <c r="E1202" s="59">
        <v>1669</v>
      </c>
      <c r="F1202" s="57">
        <v>0</v>
      </c>
      <c r="G1202" s="4">
        <v>0</v>
      </c>
      <c r="H1202" s="4">
        <v>0</v>
      </c>
      <c r="I1202" s="4">
        <v>4</v>
      </c>
      <c r="J1202" s="59">
        <v>0</v>
      </c>
      <c r="K1202" s="57">
        <v>1013</v>
      </c>
      <c r="L1202" s="4">
        <f t="shared" si="73"/>
        <v>666</v>
      </c>
      <c r="M1202" s="64">
        <f t="shared" si="74"/>
        <v>0.65745310957551828</v>
      </c>
      <c r="N1202">
        <v>647</v>
      </c>
      <c r="O1202" s="16">
        <f t="shared" si="75"/>
        <v>2.8528528528528527E-2</v>
      </c>
      <c r="P1202" s="10">
        <v>19</v>
      </c>
    </row>
    <row r="1203" spans="1:16" x14ac:dyDescent="0.4">
      <c r="A1203" t="s">
        <v>149</v>
      </c>
      <c r="B1203" t="s">
        <v>1362</v>
      </c>
      <c r="C1203" s="57">
        <v>9361</v>
      </c>
      <c r="D1203" s="58">
        <f t="shared" si="72"/>
        <v>0.3584018801410106</v>
      </c>
      <c r="E1203" s="59">
        <v>3355</v>
      </c>
      <c r="F1203" s="57">
        <v>0</v>
      </c>
      <c r="G1203" s="4">
        <v>3</v>
      </c>
      <c r="H1203" s="4">
        <v>1</v>
      </c>
      <c r="I1203" s="4">
        <v>5</v>
      </c>
      <c r="J1203" s="59">
        <v>0</v>
      </c>
      <c r="K1203" s="57">
        <v>2559</v>
      </c>
      <c r="L1203" s="4">
        <f t="shared" si="73"/>
        <v>1798</v>
      </c>
      <c r="M1203" s="64">
        <f t="shared" si="74"/>
        <v>0.70261821023837434</v>
      </c>
      <c r="N1203">
        <v>1769</v>
      </c>
      <c r="O1203" s="16">
        <f t="shared" si="75"/>
        <v>1.6129032258064516E-2</v>
      </c>
      <c r="P1203" s="10">
        <v>29</v>
      </c>
    </row>
    <row r="1204" spans="1:16" x14ac:dyDescent="0.4">
      <c r="A1204" t="s">
        <v>149</v>
      </c>
      <c r="B1204" t="s">
        <v>1363</v>
      </c>
      <c r="C1204" s="57">
        <v>7024</v>
      </c>
      <c r="D1204" s="58">
        <f t="shared" si="72"/>
        <v>0.3537870159453303</v>
      </c>
      <c r="E1204" s="59">
        <v>2485</v>
      </c>
      <c r="F1204" s="57">
        <v>0</v>
      </c>
      <c r="G1204" s="4">
        <v>2</v>
      </c>
      <c r="H1204" s="4">
        <v>0</v>
      </c>
      <c r="I1204" s="4">
        <v>17</v>
      </c>
      <c r="J1204" s="59">
        <v>0</v>
      </c>
      <c r="K1204" s="57">
        <v>1920</v>
      </c>
      <c r="L1204" s="4">
        <f t="shared" si="73"/>
        <v>1286</v>
      </c>
      <c r="M1204" s="64">
        <f t="shared" si="74"/>
        <v>0.66979166666666667</v>
      </c>
      <c r="N1204">
        <v>1258</v>
      </c>
      <c r="O1204" s="16">
        <f t="shared" si="75"/>
        <v>2.177293934681182E-2</v>
      </c>
      <c r="P1204" s="10">
        <v>28</v>
      </c>
    </row>
    <row r="1205" spans="1:16" x14ac:dyDescent="0.4">
      <c r="A1205" t="s">
        <v>149</v>
      </c>
      <c r="B1205" t="s">
        <v>1364</v>
      </c>
      <c r="C1205" s="57">
        <v>6556</v>
      </c>
      <c r="D1205" s="58">
        <f t="shared" si="72"/>
        <v>0.29255643685173888</v>
      </c>
      <c r="E1205" s="59">
        <v>1918</v>
      </c>
      <c r="F1205" s="57">
        <v>0</v>
      </c>
      <c r="G1205" s="4">
        <v>2</v>
      </c>
      <c r="H1205" s="4">
        <v>0</v>
      </c>
      <c r="I1205" s="4">
        <v>3</v>
      </c>
      <c r="J1205" s="59">
        <v>0</v>
      </c>
      <c r="K1205" s="57">
        <v>1655</v>
      </c>
      <c r="L1205" s="4">
        <f t="shared" si="73"/>
        <v>1122</v>
      </c>
      <c r="M1205" s="64">
        <f t="shared" si="74"/>
        <v>0.67794561933534747</v>
      </c>
      <c r="N1205">
        <v>1102</v>
      </c>
      <c r="O1205" s="16">
        <f t="shared" si="75"/>
        <v>1.7825311942959002E-2</v>
      </c>
      <c r="P1205" s="10">
        <v>20</v>
      </c>
    </row>
    <row r="1206" spans="1:16" x14ac:dyDescent="0.4">
      <c r="A1206" t="s">
        <v>149</v>
      </c>
      <c r="B1206" t="s">
        <v>1365</v>
      </c>
      <c r="C1206" s="57">
        <v>10252</v>
      </c>
      <c r="D1206" s="58">
        <f t="shared" si="72"/>
        <v>0.36558720249707372</v>
      </c>
      <c r="E1206" s="59">
        <v>3748</v>
      </c>
      <c r="F1206" s="57">
        <v>0</v>
      </c>
      <c r="G1206" s="4">
        <v>14</v>
      </c>
      <c r="H1206" s="4">
        <v>0</v>
      </c>
      <c r="I1206" s="4">
        <v>11</v>
      </c>
      <c r="J1206" s="59">
        <v>0</v>
      </c>
      <c r="K1206" s="57">
        <v>2495</v>
      </c>
      <c r="L1206" s="4">
        <f t="shared" si="73"/>
        <v>1685</v>
      </c>
      <c r="M1206" s="64">
        <f t="shared" si="74"/>
        <v>0.67535070140280562</v>
      </c>
      <c r="N1206">
        <v>1642</v>
      </c>
      <c r="O1206" s="16">
        <f t="shared" si="75"/>
        <v>2.5519287833827894E-2</v>
      </c>
      <c r="P1206" s="10">
        <v>43</v>
      </c>
    </row>
    <row r="1207" spans="1:16" x14ac:dyDescent="0.4">
      <c r="A1207" t="s">
        <v>149</v>
      </c>
      <c r="B1207" t="s">
        <v>1366</v>
      </c>
      <c r="C1207" s="57">
        <v>7066</v>
      </c>
      <c r="D1207" s="58">
        <f t="shared" si="72"/>
        <v>0.31120860458533822</v>
      </c>
      <c r="E1207" s="59">
        <v>2199</v>
      </c>
      <c r="F1207" s="57">
        <v>0</v>
      </c>
      <c r="G1207" s="4">
        <v>1</v>
      </c>
      <c r="H1207" s="4">
        <v>0</v>
      </c>
      <c r="I1207" s="4">
        <v>8</v>
      </c>
      <c r="J1207" s="59">
        <v>0</v>
      </c>
      <c r="K1207" s="57">
        <v>2094</v>
      </c>
      <c r="L1207" s="4">
        <f t="shared" si="73"/>
        <v>1358</v>
      </c>
      <c r="M1207" s="64">
        <f t="shared" si="74"/>
        <v>0.6485195797516714</v>
      </c>
      <c r="N1207">
        <v>1340</v>
      </c>
      <c r="O1207" s="16">
        <f t="shared" si="75"/>
        <v>1.3254786450662739E-2</v>
      </c>
      <c r="P1207" s="10">
        <v>18</v>
      </c>
    </row>
    <row r="1208" spans="1:16" x14ac:dyDescent="0.4">
      <c r="A1208" t="s">
        <v>149</v>
      </c>
      <c r="B1208" t="s">
        <v>1367</v>
      </c>
      <c r="C1208" s="57">
        <v>7475</v>
      </c>
      <c r="D1208" s="58">
        <f t="shared" si="72"/>
        <v>0.28722408026755852</v>
      </c>
      <c r="E1208" s="59">
        <v>2147</v>
      </c>
      <c r="F1208" s="57">
        <v>0</v>
      </c>
      <c r="G1208" s="4">
        <v>4</v>
      </c>
      <c r="H1208" s="4">
        <v>0</v>
      </c>
      <c r="I1208" s="4">
        <v>12</v>
      </c>
      <c r="J1208" s="59">
        <v>0</v>
      </c>
      <c r="K1208" s="57">
        <v>1943</v>
      </c>
      <c r="L1208" s="4">
        <f t="shared" si="73"/>
        <v>1369</v>
      </c>
      <c r="M1208" s="64">
        <f t="shared" si="74"/>
        <v>0.70458054554812144</v>
      </c>
      <c r="N1208">
        <v>1337</v>
      </c>
      <c r="O1208" s="16">
        <f t="shared" si="75"/>
        <v>2.3374726077428781E-2</v>
      </c>
      <c r="P1208" s="10">
        <v>32</v>
      </c>
    </row>
    <row r="1209" spans="1:16" x14ac:dyDescent="0.4">
      <c r="A1209" t="s">
        <v>149</v>
      </c>
      <c r="B1209" t="s">
        <v>1368</v>
      </c>
      <c r="C1209" s="57">
        <v>6942</v>
      </c>
      <c r="D1209" s="58">
        <f t="shared" si="72"/>
        <v>0.23970037453183521</v>
      </c>
      <c r="E1209" s="59">
        <v>1664</v>
      </c>
      <c r="F1209" s="57">
        <v>0</v>
      </c>
      <c r="G1209" s="4">
        <v>1</v>
      </c>
      <c r="H1209" s="4">
        <v>1</v>
      </c>
      <c r="I1209" s="4">
        <v>4</v>
      </c>
      <c r="J1209" s="59">
        <v>1</v>
      </c>
      <c r="K1209" s="57">
        <v>1319</v>
      </c>
      <c r="L1209" s="4">
        <f t="shared" si="73"/>
        <v>884</v>
      </c>
      <c r="M1209" s="64">
        <f t="shared" si="74"/>
        <v>0.67020470053070513</v>
      </c>
      <c r="N1209">
        <v>866</v>
      </c>
      <c r="O1209" s="16">
        <f t="shared" si="75"/>
        <v>2.0361990950226245E-2</v>
      </c>
      <c r="P1209" s="10">
        <v>18</v>
      </c>
    </row>
    <row r="1210" spans="1:16" x14ac:dyDescent="0.4">
      <c r="A1210" t="s">
        <v>149</v>
      </c>
      <c r="B1210" t="s">
        <v>1369</v>
      </c>
      <c r="C1210" s="57">
        <v>9371</v>
      </c>
      <c r="D1210" s="58">
        <f t="shared" si="72"/>
        <v>0.33304876747412226</v>
      </c>
      <c r="E1210" s="59">
        <v>3121</v>
      </c>
      <c r="F1210" s="57">
        <v>0</v>
      </c>
      <c r="G1210" s="4">
        <v>0</v>
      </c>
      <c r="H1210" s="4">
        <v>0</v>
      </c>
      <c r="I1210" s="4">
        <v>9</v>
      </c>
      <c r="J1210" s="59">
        <v>0</v>
      </c>
      <c r="K1210" s="57">
        <v>2259</v>
      </c>
      <c r="L1210" s="4">
        <f t="shared" si="73"/>
        <v>1547</v>
      </c>
      <c r="M1210" s="64">
        <f t="shared" si="74"/>
        <v>0.68481629039397962</v>
      </c>
      <c r="N1210">
        <v>1521</v>
      </c>
      <c r="O1210" s="16">
        <f t="shared" si="75"/>
        <v>1.680672268907563E-2</v>
      </c>
      <c r="P1210" s="10">
        <v>26</v>
      </c>
    </row>
    <row r="1211" spans="1:16" x14ac:dyDescent="0.4">
      <c r="A1211" t="s">
        <v>149</v>
      </c>
      <c r="B1211" t="s">
        <v>1370</v>
      </c>
      <c r="C1211" s="57">
        <v>5884</v>
      </c>
      <c r="D1211" s="58">
        <f t="shared" si="72"/>
        <v>0.22943575798776342</v>
      </c>
      <c r="E1211" s="59">
        <v>1350</v>
      </c>
      <c r="F1211" s="57">
        <v>0</v>
      </c>
      <c r="G1211" s="4">
        <v>3</v>
      </c>
      <c r="H1211" s="4">
        <v>1</v>
      </c>
      <c r="I1211" s="4">
        <v>5</v>
      </c>
      <c r="J1211" s="59">
        <v>0</v>
      </c>
      <c r="K1211" s="57">
        <v>1293</v>
      </c>
      <c r="L1211" s="4">
        <f t="shared" si="73"/>
        <v>816</v>
      </c>
      <c r="M1211" s="64">
        <f t="shared" si="74"/>
        <v>0.63109048723897909</v>
      </c>
      <c r="N1211">
        <v>800</v>
      </c>
      <c r="O1211" s="16">
        <f t="shared" si="75"/>
        <v>1.9607843137254902E-2</v>
      </c>
      <c r="P1211" s="10">
        <v>16</v>
      </c>
    </row>
    <row r="1212" spans="1:16" x14ac:dyDescent="0.4">
      <c r="A1212" t="s">
        <v>149</v>
      </c>
      <c r="B1212" t="s">
        <v>1371</v>
      </c>
      <c r="C1212" s="57">
        <v>6210</v>
      </c>
      <c r="D1212" s="58">
        <f t="shared" si="72"/>
        <v>0.33913043478260868</v>
      </c>
      <c r="E1212" s="59">
        <v>2106</v>
      </c>
      <c r="F1212" s="57">
        <v>0</v>
      </c>
      <c r="G1212" s="4">
        <v>1</v>
      </c>
      <c r="H1212" s="4">
        <v>1</v>
      </c>
      <c r="I1212" s="4">
        <v>7</v>
      </c>
      <c r="J1212" s="59">
        <v>1</v>
      </c>
      <c r="K1212" s="57">
        <v>1695</v>
      </c>
      <c r="L1212" s="4">
        <f t="shared" si="73"/>
        <v>1199</v>
      </c>
      <c r="M1212" s="64">
        <f t="shared" si="74"/>
        <v>0.70737463126843658</v>
      </c>
      <c r="N1212">
        <v>1182</v>
      </c>
      <c r="O1212" s="16">
        <f t="shared" si="75"/>
        <v>1.4178482068390326E-2</v>
      </c>
      <c r="P1212" s="10">
        <v>17</v>
      </c>
    </row>
    <row r="1213" spans="1:16" x14ac:dyDescent="0.4">
      <c r="A1213" t="s">
        <v>149</v>
      </c>
      <c r="B1213" t="s">
        <v>1372</v>
      </c>
      <c r="C1213" s="57">
        <v>9585</v>
      </c>
      <c r="D1213" s="58">
        <f t="shared" si="72"/>
        <v>0.21491914449660929</v>
      </c>
      <c r="E1213" s="59">
        <v>2060</v>
      </c>
      <c r="F1213" s="57">
        <v>0</v>
      </c>
      <c r="G1213" s="4">
        <v>5</v>
      </c>
      <c r="H1213" s="4">
        <v>0</v>
      </c>
      <c r="I1213" s="4">
        <v>14</v>
      </c>
      <c r="J1213" s="59">
        <v>0</v>
      </c>
      <c r="K1213" s="57">
        <v>1961</v>
      </c>
      <c r="L1213" s="4">
        <f t="shared" si="73"/>
        <v>1165</v>
      </c>
      <c r="M1213" s="64">
        <f t="shared" si="74"/>
        <v>0.59408465068842431</v>
      </c>
      <c r="N1213">
        <v>1138</v>
      </c>
      <c r="O1213" s="16">
        <f t="shared" si="75"/>
        <v>2.317596566523605E-2</v>
      </c>
      <c r="P1213" s="10">
        <v>27</v>
      </c>
    </row>
    <row r="1214" spans="1:16" x14ac:dyDescent="0.4">
      <c r="A1214" t="s">
        <v>149</v>
      </c>
      <c r="B1214" t="s">
        <v>1373</v>
      </c>
      <c r="C1214" s="57">
        <v>10497</v>
      </c>
      <c r="D1214" s="58">
        <f t="shared" si="72"/>
        <v>0.26502810326760029</v>
      </c>
      <c r="E1214" s="59">
        <v>2782</v>
      </c>
      <c r="F1214" s="57">
        <v>0</v>
      </c>
      <c r="G1214" s="4">
        <v>5</v>
      </c>
      <c r="H1214" s="4">
        <v>0</v>
      </c>
      <c r="I1214" s="4">
        <v>8</v>
      </c>
      <c r="J1214" s="59">
        <v>0</v>
      </c>
      <c r="K1214" s="57">
        <v>2586</v>
      </c>
      <c r="L1214" s="4">
        <f t="shared" si="73"/>
        <v>1687</v>
      </c>
      <c r="M1214" s="64">
        <f t="shared" si="74"/>
        <v>0.65235885537509664</v>
      </c>
      <c r="N1214">
        <v>1660</v>
      </c>
      <c r="O1214" s="16">
        <f t="shared" si="75"/>
        <v>1.6004742145820983E-2</v>
      </c>
      <c r="P1214" s="10">
        <v>27</v>
      </c>
    </row>
    <row r="1215" spans="1:16" x14ac:dyDescent="0.4">
      <c r="A1215" t="s">
        <v>149</v>
      </c>
      <c r="B1215" t="s">
        <v>1374</v>
      </c>
      <c r="C1215" s="57">
        <v>6309</v>
      </c>
      <c r="D1215" s="58">
        <f t="shared" si="72"/>
        <v>0.24980187034395307</v>
      </c>
      <c r="E1215" s="59">
        <v>1576</v>
      </c>
      <c r="F1215" s="57">
        <v>0</v>
      </c>
      <c r="G1215" s="4">
        <v>1</v>
      </c>
      <c r="H1215" s="4">
        <v>0</v>
      </c>
      <c r="I1215" s="4">
        <v>16</v>
      </c>
      <c r="J1215" s="59">
        <v>0</v>
      </c>
      <c r="K1215" s="57">
        <v>1413</v>
      </c>
      <c r="L1215" s="4">
        <f t="shared" si="73"/>
        <v>924</v>
      </c>
      <c r="M1215" s="64">
        <f t="shared" si="74"/>
        <v>0.65392781316348192</v>
      </c>
      <c r="N1215">
        <v>905</v>
      </c>
      <c r="O1215" s="16">
        <f t="shared" si="75"/>
        <v>2.0562770562770564E-2</v>
      </c>
      <c r="P1215" s="10">
        <v>19</v>
      </c>
    </row>
    <row r="1216" spans="1:16" x14ac:dyDescent="0.4">
      <c r="A1216" t="s">
        <v>149</v>
      </c>
      <c r="B1216" t="s">
        <v>1375</v>
      </c>
      <c r="C1216" s="57">
        <v>6470</v>
      </c>
      <c r="D1216" s="58">
        <f t="shared" si="72"/>
        <v>0.26058732612055641</v>
      </c>
      <c r="E1216" s="59">
        <v>1686</v>
      </c>
      <c r="F1216" s="57">
        <v>0</v>
      </c>
      <c r="G1216" s="4">
        <v>3</v>
      </c>
      <c r="H1216" s="4">
        <v>0</v>
      </c>
      <c r="I1216" s="4">
        <v>12</v>
      </c>
      <c r="J1216" s="59">
        <v>0</v>
      </c>
      <c r="K1216" s="57">
        <v>1243</v>
      </c>
      <c r="L1216" s="4">
        <f t="shared" si="73"/>
        <v>832</v>
      </c>
      <c r="M1216" s="64">
        <f t="shared" si="74"/>
        <v>0.66934835076428001</v>
      </c>
      <c r="N1216">
        <v>801</v>
      </c>
      <c r="O1216" s="16">
        <f t="shared" si="75"/>
        <v>3.7259615384615384E-2</v>
      </c>
      <c r="P1216" s="10">
        <v>31</v>
      </c>
    </row>
    <row r="1217" spans="1:16" x14ac:dyDescent="0.4">
      <c r="A1217" t="s">
        <v>149</v>
      </c>
      <c r="B1217" t="s">
        <v>1376</v>
      </c>
      <c r="C1217" s="57">
        <v>6831</v>
      </c>
      <c r="D1217" s="58">
        <f t="shared" si="72"/>
        <v>0.20421607378129117</v>
      </c>
      <c r="E1217" s="59">
        <v>1395</v>
      </c>
      <c r="F1217" s="57">
        <v>0</v>
      </c>
      <c r="G1217" s="4">
        <v>3</v>
      </c>
      <c r="H1217" s="4">
        <v>0</v>
      </c>
      <c r="I1217" s="4">
        <v>11</v>
      </c>
      <c r="J1217" s="59">
        <v>0</v>
      </c>
      <c r="K1217" s="57">
        <v>1324</v>
      </c>
      <c r="L1217" s="4">
        <f t="shared" si="73"/>
        <v>823</v>
      </c>
      <c r="M1217" s="64">
        <f t="shared" si="74"/>
        <v>0.62160120845921452</v>
      </c>
      <c r="N1217">
        <v>805</v>
      </c>
      <c r="O1217" s="16">
        <f t="shared" si="75"/>
        <v>2.187120291616039E-2</v>
      </c>
      <c r="P1217" s="10">
        <v>18</v>
      </c>
    </row>
    <row r="1218" spans="1:16" x14ac:dyDescent="0.4">
      <c r="A1218" t="s">
        <v>149</v>
      </c>
      <c r="B1218" t="s">
        <v>1377</v>
      </c>
      <c r="C1218" s="57">
        <v>6760</v>
      </c>
      <c r="D1218" s="58">
        <f t="shared" si="72"/>
        <v>0.22647928994082842</v>
      </c>
      <c r="E1218" s="59">
        <v>1531</v>
      </c>
      <c r="F1218" s="57">
        <v>0</v>
      </c>
      <c r="G1218" s="4">
        <v>3</v>
      </c>
      <c r="H1218" s="4">
        <v>0</v>
      </c>
      <c r="I1218" s="4">
        <v>23</v>
      </c>
      <c r="J1218" s="59">
        <v>0</v>
      </c>
      <c r="K1218" s="57">
        <v>1323</v>
      </c>
      <c r="L1218" s="4">
        <f t="shared" si="73"/>
        <v>795</v>
      </c>
      <c r="M1218" s="64">
        <f t="shared" si="74"/>
        <v>0.60090702947845809</v>
      </c>
      <c r="N1218">
        <v>773</v>
      </c>
      <c r="O1218" s="16">
        <f t="shared" si="75"/>
        <v>2.7672955974842768E-2</v>
      </c>
      <c r="P1218" s="10">
        <v>22</v>
      </c>
    </row>
    <row r="1219" spans="1:16" x14ac:dyDescent="0.4">
      <c r="A1219" t="s">
        <v>149</v>
      </c>
      <c r="B1219" t="s">
        <v>1378</v>
      </c>
      <c r="C1219" s="57">
        <v>10279</v>
      </c>
      <c r="D1219" s="58">
        <f t="shared" si="72"/>
        <v>0.23835003405000488</v>
      </c>
      <c r="E1219" s="59">
        <v>2450</v>
      </c>
      <c r="F1219" s="57">
        <v>0</v>
      </c>
      <c r="G1219" s="4">
        <v>2</v>
      </c>
      <c r="H1219" s="4">
        <v>0</v>
      </c>
      <c r="I1219" s="4">
        <v>18</v>
      </c>
      <c r="J1219" s="59">
        <v>0</v>
      </c>
      <c r="K1219" s="57">
        <v>1977</v>
      </c>
      <c r="L1219" s="4">
        <f t="shared" si="73"/>
        <v>1195</v>
      </c>
      <c r="M1219" s="64">
        <f t="shared" si="74"/>
        <v>0.6044511886697016</v>
      </c>
      <c r="N1219">
        <v>1161</v>
      </c>
      <c r="O1219" s="16">
        <f t="shared" si="75"/>
        <v>2.8451882845188285E-2</v>
      </c>
      <c r="P1219" s="10">
        <v>34</v>
      </c>
    </row>
    <row r="1220" spans="1:16" x14ac:dyDescent="0.4">
      <c r="A1220" t="s">
        <v>149</v>
      </c>
      <c r="B1220" t="s">
        <v>1379</v>
      </c>
      <c r="C1220" s="57">
        <v>9737</v>
      </c>
      <c r="D1220" s="58">
        <f t="shared" ref="D1220:D1283" si="76">E1220/C1220</f>
        <v>0.30307076101468627</v>
      </c>
      <c r="E1220" s="59">
        <v>2951</v>
      </c>
      <c r="F1220" s="57">
        <v>0</v>
      </c>
      <c r="G1220" s="4">
        <v>6</v>
      </c>
      <c r="H1220" s="4">
        <v>0</v>
      </c>
      <c r="I1220" s="4">
        <v>9</v>
      </c>
      <c r="J1220" s="59">
        <v>0</v>
      </c>
      <c r="K1220" s="57">
        <v>2081</v>
      </c>
      <c r="L1220" s="4">
        <f t="shared" ref="L1220:L1283" si="77">N1220+P1220</f>
        <v>1425</v>
      </c>
      <c r="M1220" s="64">
        <f t="shared" ref="M1220:M1283" si="78">L1220/K1220</f>
        <v>0.6847669389716482</v>
      </c>
      <c r="N1220">
        <v>1401</v>
      </c>
      <c r="O1220" s="16">
        <f t="shared" ref="O1220:O1283" si="79">P1220/L1220</f>
        <v>1.6842105263157894E-2</v>
      </c>
      <c r="P1220" s="10">
        <v>24</v>
      </c>
    </row>
    <row r="1221" spans="1:16" x14ac:dyDescent="0.4">
      <c r="A1221" t="s">
        <v>149</v>
      </c>
      <c r="B1221" t="s">
        <v>1380</v>
      </c>
      <c r="C1221" s="57">
        <v>7093</v>
      </c>
      <c r="D1221" s="58">
        <f t="shared" si="76"/>
        <v>0.26519103341322431</v>
      </c>
      <c r="E1221" s="59">
        <v>1881</v>
      </c>
      <c r="F1221" s="57">
        <v>0</v>
      </c>
      <c r="G1221" s="4">
        <v>0</v>
      </c>
      <c r="H1221" s="4">
        <v>1</v>
      </c>
      <c r="I1221" s="4">
        <v>16</v>
      </c>
      <c r="J1221" s="59">
        <v>0</v>
      </c>
      <c r="K1221" s="57">
        <v>1426</v>
      </c>
      <c r="L1221" s="4">
        <f t="shared" si="77"/>
        <v>864</v>
      </c>
      <c r="M1221" s="64">
        <f t="shared" si="78"/>
        <v>0.60589060308555398</v>
      </c>
      <c r="N1221">
        <v>852</v>
      </c>
      <c r="O1221" s="16">
        <f t="shared" si="79"/>
        <v>1.3888888888888888E-2</v>
      </c>
      <c r="P1221" s="10">
        <v>12</v>
      </c>
    </row>
    <row r="1222" spans="1:16" x14ac:dyDescent="0.4">
      <c r="A1222" t="s">
        <v>149</v>
      </c>
      <c r="B1222" t="s">
        <v>1381</v>
      </c>
      <c r="C1222" s="57">
        <v>9659</v>
      </c>
      <c r="D1222" s="58">
        <f t="shared" si="76"/>
        <v>0.38958484315146497</v>
      </c>
      <c r="E1222" s="59">
        <v>3763</v>
      </c>
      <c r="F1222" s="57">
        <v>0</v>
      </c>
      <c r="G1222" s="4">
        <v>1</v>
      </c>
      <c r="H1222" s="4">
        <v>0</v>
      </c>
      <c r="I1222" s="4">
        <v>3</v>
      </c>
      <c r="J1222" s="59">
        <v>0</v>
      </c>
      <c r="K1222" s="57">
        <v>2900</v>
      </c>
      <c r="L1222" s="4">
        <f t="shared" si="77"/>
        <v>2046</v>
      </c>
      <c r="M1222" s="64">
        <f t="shared" si="78"/>
        <v>0.70551724137931038</v>
      </c>
      <c r="N1222">
        <v>2024</v>
      </c>
      <c r="O1222" s="16">
        <f t="shared" si="79"/>
        <v>1.0752688172043012E-2</v>
      </c>
      <c r="P1222" s="10">
        <v>22</v>
      </c>
    </row>
    <row r="1223" spans="1:16" x14ac:dyDescent="0.4">
      <c r="A1223" t="s">
        <v>149</v>
      </c>
      <c r="B1223" t="s">
        <v>1382</v>
      </c>
      <c r="C1223" s="57">
        <v>6138</v>
      </c>
      <c r="D1223" s="58">
        <f t="shared" si="76"/>
        <v>0.2518735744542196</v>
      </c>
      <c r="E1223" s="59">
        <v>1546</v>
      </c>
      <c r="F1223" s="57">
        <v>0</v>
      </c>
      <c r="G1223" s="4">
        <v>2</v>
      </c>
      <c r="H1223" s="4">
        <v>0</v>
      </c>
      <c r="I1223" s="4">
        <v>21</v>
      </c>
      <c r="J1223" s="59">
        <v>1</v>
      </c>
      <c r="K1223" s="57">
        <v>1413</v>
      </c>
      <c r="L1223" s="4">
        <f t="shared" si="77"/>
        <v>949</v>
      </c>
      <c r="M1223" s="64">
        <f t="shared" si="78"/>
        <v>0.67162066525123854</v>
      </c>
      <c r="N1223">
        <v>929</v>
      </c>
      <c r="O1223" s="16">
        <f t="shared" si="79"/>
        <v>2.107481559536354E-2</v>
      </c>
      <c r="P1223" s="10">
        <v>20</v>
      </c>
    </row>
    <row r="1224" spans="1:16" x14ac:dyDescent="0.4">
      <c r="A1224" t="s">
        <v>149</v>
      </c>
      <c r="B1224" t="s">
        <v>1383</v>
      </c>
      <c r="C1224" s="57">
        <v>7556</v>
      </c>
      <c r="D1224" s="58">
        <f t="shared" si="76"/>
        <v>0.29592376919004765</v>
      </c>
      <c r="E1224" s="59">
        <v>2236</v>
      </c>
      <c r="F1224" s="57">
        <v>0</v>
      </c>
      <c r="G1224" s="4">
        <v>2</v>
      </c>
      <c r="H1224" s="4">
        <v>0</v>
      </c>
      <c r="I1224" s="4">
        <v>16</v>
      </c>
      <c r="J1224" s="59">
        <v>0</v>
      </c>
      <c r="K1224" s="57">
        <v>1865</v>
      </c>
      <c r="L1224" s="4">
        <f t="shared" si="77"/>
        <v>1217</v>
      </c>
      <c r="M1224" s="64">
        <f t="shared" si="78"/>
        <v>0.65254691689008038</v>
      </c>
      <c r="N1224">
        <v>1193</v>
      </c>
      <c r="O1224" s="16">
        <f t="shared" si="79"/>
        <v>1.972062448644207E-2</v>
      </c>
      <c r="P1224" s="10">
        <v>24</v>
      </c>
    </row>
    <row r="1225" spans="1:16" x14ac:dyDescent="0.4">
      <c r="A1225" t="s">
        <v>149</v>
      </c>
      <c r="B1225" t="s">
        <v>1384</v>
      </c>
      <c r="C1225" s="57">
        <v>7104</v>
      </c>
      <c r="D1225" s="58">
        <f t="shared" si="76"/>
        <v>0.33600788288288286</v>
      </c>
      <c r="E1225" s="59">
        <v>2387</v>
      </c>
      <c r="F1225" s="57">
        <v>0</v>
      </c>
      <c r="G1225" s="4">
        <v>2</v>
      </c>
      <c r="H1225" s="4">
        <v>0</v>
      </c>
      <c r="I1225" s="4">
        <v>9</v>
      </c>
      <c r="J1225" s="59">
        <v>0</v>
      </c>
      <c r="K1225" s="57">
        <v>1723</v>
      </c>
      <c r="L1225" s="4">
        <f t="shared" si="77"/>
        <v>1217</v>
      </c>
      <c r="M1225" s="64">
        <f t="shared" si="78"/>
        <v>0.70632617527568198</v>
      </c>
      <c r="N1225">
        <v>1202</v>
      </c>
      <c r="O1225" s="16">
        <f t="shared" si="79"/>
        <v>1.2325390304026294E-2</v>
      </c>
      <c r="P1225" s="10">
        <v>15</v>
      </c>
    </row>
    <row r="1226" spans="1:16" x14ac:dyDescent="0.4">
      <c r="A1226" t="s">
        <v>149</v>
      </c>
      <c r="B1226" t="s">
        <v>1385</v>
      </c>
      <c r="C1226" s="57">
        <v>6679</v>
      </c>
      <c r="D1226" s="58">
        <f t="shared" si="76"/>
        <v>0.24105405000748614</v>
      </c>
      <c r="E1226" s="59">
        <v>1610</v>
      </c>
      <c r="F1226" s="57">
        <v>0</v>
      </c>
      <c r="G1226" s="4">
        <v>0</v>
      </c>
      <c r="H1226" s="4">
        <v>1</v>
      </c>
      <c r="I1226" s="4">
        <v>13</v>
      </c>
      <c r="J1226" s="59">
        <v>0</v>
      </c>
      <c r="K1226" s="57">
        <v>1395</v>
      </c>
      <c r="L1226" s="4">
        <f t="shared" si="77"/>
        <v>903</v>
      </c>
      <c r="M1226" s="64">
        <f t="shared" si="78"/>
        <v>0.64731182795698927</v>
      </c>
      <c r="N1226">
        <v>892</v>
      </c>
      <c r="O1226" s="16">
        <f t="shared" si="79"/>
        <v>1.2181616832779624E-2</v>
      </c>
      <c r="P1226" s="10">
        <v>11</v>
      </c>
    </row>
    <row r="1227" spans="1:16" x14ac:dyDescent="0.4">
      <c r="A1227" t="s">
        <v>149</v>
      </c>
      <c r="B1227" t="s">
        <v>1386</v>
      </c>
      <c r="C1227" s="57">
        <v>9204</v>
      </c>
      <c r="D1227" s="58">
        <f t="shared" si="76"/>
        <v>0.26847023033463713</v>
      </c>
      <c r="E1227" s="59">
        <v>2471</v>
      </c>
      <c r="F1227" s="57">
        <v>0</v>
      </c>
      <c r="G1227" s="4">
        <v>2</v>
      </c>
      <c r="H1227" s="4">
        <v>0</v>
      </c>
      <c r="I1227" s="4">
        <v>15</v>
      </c>
      <c r="J1227" s="59">
        <v>0</v>
      </c>
      <c r="K1227" s="57">
        <v>2197</v>
      </c>
      <c r="L1227" s="4">
        <f t="shared" si="77"/>
        <v>1366</v>
      </c>
      <c r="M1227" s="64">
        <f t="shared" si="78"/>
        <v>0.62175694128356851</v>
      </c>
      <c r="N1227">
        <v>1349</v>
      </c>
      <c r="O1227" s="16">
        <f t="shared" si="79"/>
        <v>1.2445095168374817E-2</v>
      </c>
      <c r="P1227" s="10">
        <v>17</v>
      </c>
    </row>
    <row r="1228" spans="1:16" x14ac:dyDescent="0.4">
      <c r="A1228" t="s">
        <v>150</v>
      </c>
      <c r="B1228" t="s">
        <v>1387</v>
      </c>
      <c r="C1228" s="57">
        <v>6857</v>
      </c>
      <c r="D1228" s="58">
        <f t="shared" si="76"/>
        <v>0.32798599970832726</v>
      </c>
      <c r="E1228" s="59">
        <v>2249</v>
      </c>
      <c r="F1228" s="57">
        <v>0</v>
      </c>
      <c r="G1228" s="4">
        <v>0</v>
      </c>
      <c r="H1228" s="4">
        <v>0</v>
      </c>
      <c r="I1228" s="4">
        <v>6</v>
      </c>
      <c r="J1228" s="59">
        <v>0</v>
      </c>
      <c r="K1228" s="57">
        <v>1262</v>
      </c>
      <c r="L1228" s="4">
        <f t="shared" si="77"/>
        <v>877</v>
      </c>
      <c r="M1228" s="64">
        <f t="shared" si="78"/>
        <v>0.69492868462757529</v>
      </c>
      <c r="N1228">
        <v>854</v>
      </c>
      <c r="O1228" s="16">
        <f t="shared" si="79"/>
        <v>2.6225769669327253E-2</v>
      </c>
      <c r="P1228" s="10">
        <v>23</v>
      </c>
    </row>
    <row r="1229" spans="1:16" x14ac:dyDescent="0.4">
      <c r="A1229" t="s">
        <v>150</v>
      </c>
      <c r="B1229" t="s">
        <v>1388</v>
      </c>
      <c r="C1229" s="57">
        <v>6208</v>
      </c>
      <c r="D1229" s="58">
        <f t="shared" si="76"/>
        <v>0.26047036082474229</v>
      </c>
      <c r="E1229" s="59">
        <v>1617</v>
      </c>
      <c r="F1229" s="57">
        <v>0</v>
      </c>
      <c r="G1229" s="4">
        <v>0</v>
      </c>
      <c r="H1229" s="4">
        <v>0</v>
      </c>
      <c r="I1229" s="4">
        <v>11</v>
      </c>
      <c r="J1229" s="59">
        <v>0</v>
      </c>
      <c r="K1229" s="57">
        <v>743</v>
      </c>
      <c r="L1229" s="4">
        <f t="shared" si="77"/>
        <v>473</v>
      </c>
      <c r="M1229" s="64">
        <f t="shared" si="78"/>
        <v>0.63660834454912518</v>
      </c>
      <c r="N1229">
        <v>465</v>
      </c>
      <c r="O1229" s="16">
        <f t="shared" si="79"/>
        <v>1.6913319238900635E-2</v>
      </c>
      <c r="P1229" s="10">
        <v>8</v>
      </c>
    </row>
    <row r="1230" spans="1:16" x14ac:dyDescent="0.4">
      <c r="A1230" t="s">
        <v>150</v>
      </c>
      <c r="B1230" t="s">
        <v>1389</v>
      </c>
      <c r="C1230" s="57">
        <v>5050</v>
      </c>
      <c r="D1230" s="58">
        <f t="shared" si="76"/>
        <v>0.42990099009900989</v>
      </c>
      <c r="E1230" s="59">
        <v>2171</v>
      </c>
      <c r="F1230" s="57">
        <v>0</v>
      </c>
      <c r="G1230" s="4">
        <v>0</v>
      </c>
      <c r="H1230" s="4">
        <v>0</v>
      </c>
      <c r="I1230" s="4">
        <v>16</v>
      </c>
      <c r="J1230" s="59">
        <v>0</v>
      </c>
      <c r="K1230" s="57">
        <v>1248</v>
      </c>
      <c r="L1230" s="4">
        <f t="shared" si="77"/>
        <v>908</v>
      </c>
      <c r="M1230" s="64">
        <f t="shared" si="78"/>
        <v>0.72756410256410253</v>
      </c>
      <c r="N1230">
        <v>892</v>
      </c>
      <c r="O1230" s="16">
        <f t="shared" si="79"/>
        <v>1.7621145374449341E-2</v>
      </c>
      <c r="P1230" s="10">
        <v>16</v>
      </c>
    </row>
    <row r="1231" spans="1:16" x14ac:dyDescent="0.4">
      <c r="A1231" t="s">
        <v>150</v>
      </c>
      <c r="B1231" t="s">
        <v>1390</v>
      </c>
      <c r="C1231" s="57">
        <v>2426</v>
      </c>
      <c r="D1231" s="58">
        <f t="shared" si="76"/>
        <v>0.33676834295136027</v>
      </c>
      <c r="E1231" s="59">
        <v>817</v>
      </c>
      <c r="F1231" s="57">
        <v>0</v>
      </c>
      <c r="G1231" s="4">
        <v>0</v>
      </c>
      <c r="H1231" s="4">
        <v>0</v>
      </c>
      <c r="I1231" s="4">
        <v>6</v>
      </c>
      <c r="J1231" s="59">
        <v>0</v>
      </c>
      <c r="K1231" s="57">
        <v>444</v>
      </c>
      <c r="L1231" s="4">
        <f t="shared" si="77"/>
        <v>287</v>
      </c>
      <c r="M1231" s="64">
        <f t="shared" si="78"/>
        <v>0.64639639639639634</v>
      </c>
      <c r="N1231">
        <v>282</v>
      </c>
      <c r="O1231" s="16">
        <f t="shared" si="79"/>
        <v>1.7421602787456445E-2</v>
      </c>
      <c r="P1231" s="10">
        <v>5</v>
      </c>
    </row>
    <row r="1232" spans="1:16" x14ac:dyDescent="0.4">
      <c r="A1232" t="s">
        <v>150</v>
      </c>
      <c r="B1232" t="s">
        <v>1391</v>
      </c>
      <c r="C1232" s="57">
        <v>5680</v>
      </c>
      <c r="D1232" s="58">
        <f t="shared" si="76"/>
        <v>0.34735915492957747</v>
      </c>
      <c r="E1232" s="59">
        <v>1973</v>
      </c>
      <c r="F1232" s="57">
        <v>0</v>
      </c>
      <c r="G1232" s="4">
        <v>0</v>
      </c>
      <c r="H1232" s="4">
        <v>0</v>
      </c>
      <c r="I1232" s="4">
        <v>5</v>
      </c>
      <c r="J1232" s="59">
        <v>0</v>
      </c>
      <c r="K1232" s="57">
        <v>1123</v>
      </c>
      <c r="L1232" s="4">
        <f t="shared" si="77"/>
        <v>760</v>
      </c>
      <c r="M1232" s="64">
        <f t="shared" si="78"/>
        <v>0.6767586821015138</v>
      </c>
      <c r="N1232">
        <v>738</v>
      </c>
      <c r="O1232" s="16">
        <f t="shared" si="79"/>
        <v>2.8947368421052631E-2</v>
      </c>
      <c r="P1232" s="10">
        <v>22</v>
      </c>
    </row>
    <row r="1233" spans="1:16" x14ac:dyDescent="0.4">
      <c r="A1233" t="s">
        <v>150</v>
      </c>
      <c r="B1233" t="s">
        <v>1392</v>
      </c>
      <c r="C1233" s="57">
        <v>7051</v>
      </c>
      <c r="D1233" s="58">
        <f t="shared" si="76"/>
        <v>0.35044674514253299</v>
      </c>
      <c r="E1233" s="59">
        <v>2471</v>
      </c>
      <c r="F1233" s="57">
        <v>0</v>
      </c>
      <c r="G1233" s="4">
        <v>0</v>
      </c>
      <c r="H1233" s="4">
        <v>0</v>
      </c>
      <c r="I1233" s="4">
        <v>17</v>
      </c>
      <c r="J1233" s="59">
        <v>0</v>
      </c>
      <c r="K1233" s="57">
        <v>1258</v>
      </c>
      <c r="L1233" s="4">
        <f t="shared" si="77"/>
        <v>845</v>
      </c>
      <c r="M1233" s="64">
        <f t="shared" si="78"/>
        <v>0.67170111287758349</v>
      </c>
      <c r="N1233">
        <v>822</v>
      </c>
      <c r="O1233" s="16">
        <f t="shared" si="79"/>
        <v>2.7218934911242602E-2</v>
      </c>
      <c r="P1233" s="10">
        <v>23</v>
      </c>
    </row>
    <row r="1234" spans="1:16" x14ac:dyDescent="0.4">
      <c r="A1234" t="s">
        <v>150</v>
      </c>
      <c r="B1234" t="s">
        <v>1393</v>
      </c>
      <c r="C1234" s="57">
        <v>5764</v>
      </c>
      <c r="D1234" s="58">
        <f t="shared" si="76"/>
        <v>0.33448993754337264</v>
      </c>
      <c r="E1234" s="59">
        <v>1928</v>
      </c>
      <c r="F1234" s="57">
        <v>0</v>
      </c>
      <c r="G1234" s="4">
        <v>0</v>
      </c>
      <c r="H1234" s="4">
        <v>0</v>
      </c>
      <c r="I1234" s="4">
        <v>10</v>
      </c>
      <c r="J1234" s="59">
        <v>0</v>
      </c>
      <c r="K1234" s="57">
        <v>865</v>
      </c>
      <c r="L1234" s="4">
        <f t="shared" si="77"/>
        <v>602</v>
      </c>
      <c r="M1234" s="64">
        <f t="shared" si="78"/>
        <v>0.69595375722543351</v>
      </c>
      <c r="N1234">
        <v>585</v>
      </c>
      <c r="O1234" s="16">
        <f t="shared" si="79"/>
        <v>2.823920265780731E-2</v>
      </c>
      <c r="P1234" s="10">
        <v>17</v>
      </c>
    </row>
    <row r="1235" spans="1:16" x14ac:dyDescent="0.4">
      <c r="A1235" t="s">
        <v>150</v>
      </c>
      <c r="B1235" t="s">
        <v>1394</v>
      </c>
      <c r="C1235" s="57">
        <v>6763</v>
      </c>
      <c r="D1235" s="58">
        <f t="shared" si="76"/>
        <v>0.32130711222830105</v>
      </c>
      <c r="E1235" s="59">
        <v>2173</v>
      </c>
      <c r="F1235" s="57">
        <v>0</v>
      </c>
      <c r="G1235" s="4">
        <v>0</v>
      </c>
      <c r="H1235" s="4">
        <v>0</v>
      </c>
      <c r="I1235" s="4">
        <v>16</v>
      </c>
      <c r="J1235" s="59">
        <v>0</v>
      </c>
      <c r="K1235" s="57">
        <v>1188</v>
      </c>
      <c r="L1235" s="4">
        <f t="shared" si="77"/>
        <v>799</v>
      </c>
      <c r="M1235" s="64">
        <f t="shared" si="78"/>
        <v>0.67255892255892258</v>
      </c>
      <c r="N1235">
        <v>780</v>
      </c>
      <c r="O1235" s="16">
        <f t="shared" si="79"/>
        <v>2.3779724655819776E-2</v>
      </c>
      <c r="P1235" s="10">
        <v>19</v>
      </c>
    </row>
    <row r="1236" spans="1:16" x14ac:dyDescent="0.4">
      <c r="A1236" t="s">
        <v>150</v>
      </c>
      <c r="B1236" t="s">
        <v>1395</v>
      </c>
      <c r="C1236" s="57">
        <v>5308</v>
      </c>
      <c r="D1236" s="58">
        <f t="shared" si="76"/>
        <v>0.23587038432554636</v>
      </c>
      <c r="E1236" s="59">
        <v>1252</v>
      </c>
      <c r="F1236" s="57">
        <v>0</v>
      </c>
      <c r="G1236" s="4">
        <v>0</v>
      </c>
      <c r="H1236" s="4">
        <v>0</v>
      </c>
      <c r="I1236" s="4">
        <v>13</v>
      </c>
      <c r="J1236" s="59">
        <v>0</v>
      </c>
      <c r="K1236" s="57">
        <v>721</v>
      </c>
      <c r="L1236" s="4">
        <f t="shared" si="77"/>
        <v>445</v>
      </c>
      <c r="M1236" s="64">
        <f t="shared" si="78"/>
        <v>0.61719833564493753</v>
      </c>
      <c r="N1236">
        <v>422</v>
      </c>
      <c r="O1236" s="16">
        <f t="shared" si="79"/>
        <v>5.1685393258426963E-2</v>
      </c>
      <c r="P1236" s="10">
        <v>23</v>
      </c>
    </row>
    <row r="1237" spans="1:16" x14ac:dyDescent="0.4">
      <c r="A1237" t="s">
        <v>150</v>
      </c>
      <c r="B1237" t="s">
        <v>1396</v>
      </c>
      <c r="C1237" s="57">
        <v>6291</v>
      </c>
      <c r="D1237" s="58">
        <f t="shared" si="76"/>
        <v>0.25957717374026384</v>
      </c>
      <c r="E1237" s="59">
        <v>1633</v>
      </c>
      <c r="F1237" s="57">
        <v>0</v>
      </c>
      <c r="G1237" s="4">
        <v>0</v>
      </c>
      <c r="H1237" s="4">
        <v>0</v>
      </c>
      <c r="I1237" s="4">
        <v>8</v>
      </c>
      <c r="J1237" s="59">
        <v>0</v>
      </c>
      <c r="K1237" s="57">
        <v>1026</v>
      </c>
      <c r="L1237" s="4">
        <f t="shared" si="77"/>
        <v>673</v>
      </c>
      <c r="M1237" s="64">
        <f t="shared" si="78"/>
        <v>0.65594541910331383</v>
      </c>
      <c r="N1237">
        <v>646</v>
      </c>
      <c r="O1237" s="16">
        <f t="shared" si="79"/>
        <v>4.0118870728083213E-2</v>
      </c>
      <c r="P1237" s="10">
        <v>27</v>
      </c>
    </row>
    <row r="1238" spans="1:16" x14ac:dyDescent="0.4">
      <c r="A1238" t="s">
        <v>150</v>
      </c>
      <c r="B1238" t="s">
        <v>1397</v>
      </c>
      <c r="C1238" s="57">
        <v>5518</v>
      </c>
      <c r="D1238" s="58">
        <f t="shared" si="76"/>
        <v>0.37658571946357378</v>
      </c>
      <c r="E1238" s="59">
        <v>2078</v>
      </c>
      <c r="F1238" s="57">
        <v>0</v>
      </c>
      <c r="G1238" s="4">
        <v>0</v>
      </c>
      <c r="H1238" s="4">
        <v>0</v>
      </c>
      <c r="I1238" s="4">
        <v>8</v>
      </c>
      <c r="J1238" s="59">
        <v>0</v>
      </c>
      <c r="K1238" s="57">
        <v>1035</v>
      </c>
      <c r="L1238" s="4">
        <f t="shared" si="77"/>
        <v>719</v>
      </c>
      <c r="M1238" s="64">
        <f t="shared" si="78"/>
        <v>0.69468599033816425</v>
      </c>
      <c r="N1238">
        <v>704</v>
      </c>
      <c r="O1238" s="16">
        <f t="shared" si="79"/>
        <v>2.0862308762169681E-2</v>
      </c>
      <c r="P1238" s="10">
        <v>15</v>
      </c>
    </row>
    <row r="1239" spans="1:16" x14ac:dyDescent="0.4">
      <c r="A1239" t="s">
        <v>150</v>
      </c>
      <c r="B1239" t="s">
        <v>1398</v>
      </c>
      <c r="C1239" s="57">
        <v>5122</v>
      </c>
      <c r="D1239" s="58">
        <f t="shared" si="76"/>
        <v>0.36704412338930104</v>
      </c>
      <c r="E1239" s="59">
        <v>1880</v>
      </c>
      <c r="F1239" s="57">
        <v>0</v>
      </c>
      <c r="G1239" s="4">
        <v>0</v>
      </c>
      <c r="H1239" s="4">
        <v>0</v>
      </c>
      <c r="I1239" s="4">
        <v>21</v>
      </c>
      <c r="J1239" s="59">
        <v>0</v>
      </c>
      <c r="K1239" s="57">
        <v>858</v>
      </c>
      <c r="L1239" s="4">
        <f t="shared" si="77"/>
        <v>557</v>
      </c>
      <c r="M1239" s="64">
        <f t="shared" si="78"/>
        <v>0.64918414918414924</v>
      </c>
      <c r="N1239">
        <v>549</v>
      </c>
      <c r="O1239" s="16">
        <f t="shared" si="79"/>
        <v>1.4362657091561939E-2</v>
      </c>
      <c r="P1239" s="10">
        <v>8</v>
      </c>
    </row>
    <row r="1240" spans="1:16" x14ac:dyDescent="0.4">
      <c r="A1240" t="s">
        <v>150</v>
      </c>
      <c r="B1240" t="s">
        <v>1399</v>
      </c>
      <c r="C1240" s="57">
        <v>5732</v>
      </c>
      <c r="D1240" s="58">
        <f t="shared" si="76"/>
        <v>0.35589672016748081</v>
      </c>
      <c r="E1240" s="59">
        <v>2040</v>
      </c>
      <c r="F1240" s="57">
        <v>0</v>
      </c>
      <c r="G1240" s="4">
        <v>0</v>
      </c>
      <c r="H1240" s="4">
        <v>0</v>
      </c>
      <c r="I1240" s="4">
        <v>13</v>
      </c>
      <c r="J1240" s="59">
        <v>0</v>
      </c>
      <c r="K1240" s="57">
        <v>1280</v>
      </c>
      <c r="L1240" s="4">
        <f t="shared" si="77"/>
        <v>940</v>
      </c>
      <c r="M1240" s="64">
        <f t="shared" si="78"/>
        <v>0.734375</v>
      </c>
      <c r="N1240">
        <v>918</v>
      </c>
      <c r="O1240" s="16">
        <f t="shared" si="79"/>
        <v>2.3404255319148935E-2</v>
      </c>
      <c r="P1240" s="10">
        <v>22</v>
      </c>
    </row>
    <row r="1241" spans="1:16" x14ac:dyDescent="0.4">
      <c r="A1241" t="s">
        <v>150</v>
      </c>
      <c r="B1241" t="s">
        <v>1400</v>
      </c>
      <c r="C1241" s="57">
        <v>5955</v>
      </c>
      <c r="D1241" s="58">
        <f t="shared" si="76"/>
        <v>0.33501259445843828</v>
      </c>
      <c r="E1241" s="59">
        <v>1995</v>
      </c>
      <c r="F1241" s="57">
        <v>0</v>
      </c>
      <c r="G1241" s="4">
        <v>0</v>
      </c>
      <c r="H1241" s="4">
        <v>0</v>
      </c>
      <c r="I1241" s="4">
        <v>2</v>
      </c>
      <c r="J1241" s="59">
        <v>0</v>
      </c>
      <c r="K1241" s="57">
        <v>985</v>
      </c>
      <c r="L1241" s="4">
        <f t="shared" si="77"/>
        <v>671</v>
      </c>
      <c r="M1241" s="64">
        <f t="shared" si="78"/>
        <v>0.68121827411167513</v>
      </c>
      <c r="N1241">
        <v>653</v>
      </c>
      <c r="O1241" s="16">
        <f t="shared" si="79"/>
        <v>2.6825633383010434E-2</v>
      </c>
      <c r="P1241" s="10">
        <v>18</v>
      </c>
    </row>
    <row r="1242" spans="1:16" x14ac:dyDescent="0.4">
      <c r="A1242" t="s">
        <v>151</v>
      </c>
      <c r="B1242" t="s">
        <v>1401</v>
      </c>
      <c r="C1242" s="57">
        <v>4416</v>
      </c>
      <c r="D1242" s="58">
        <f t="shared" si="76"/>
        <v>0.28351449275362317</v>
      </c>
      <c r="E1242" s="59">
        <v>1252</v>
      </c>
      <c r="F1242" s="57">
        <v>0</v>
      </c>
      <c r="G1242" s="4">
        <v>1</v>
      </c>
      <c r="H1242" s="4">
        <v>0</v>
      </c>
      <c r="I1242" s="4">
        <v>6</v>
      </c>
      <c r="J1242" s="59">
        <v>0</v>
      </c>
      <c r="K1242" s="57">
        <v>633</v>
      </c>
      <c r="L1242" s="4">
        <f t="shared" si="77"/>
        <v>423</v>
      </c>
      <c r="M1242" s="64">
        <f t="shared" si="78"/>
        <v>0.66824644549763035</v>
      </c>
      <c r="N1242">
        <v>416</v>
      </c>
      <c r="O1242" s="16">
        <f t="shared" si="79"/>
        <v>1.6548463356973995E-2</v>
      </c>
      <c r="P1242" s="10">
        <v>7</v>
      </c>
    </row>
    <row r="1243" spans="1:16" x14ac:dyDescent="0.4">
      <c r="A1243" t="s">
        <v>151</v>
      </c>
      <c r="B1243" t="s">
        <v>1402</v>
      </c>
      <c r="C1243" s="57">
        <v>4813</v>
      </c>
      <c r="D1243" s="58">
        <f t="shared" si="76"/>
        <v>0.30500727197174321</v>
      </c>
      <c r="E1243" s="59">
        <v>1468</v>
      </c>
      <c r="F1243" s="57">
        <v>0</v>
      </c>
      <c r="G1243" s="4">
        <v>3</v>
      </c>
      <c r="H1243" s="4">
        <v>0</v>
      </c>
      <c r="I1243" s="4">
        <v>24</v>
      </c>
      <c r="J1243" s="59">
        <v>0</v>
      </c>
      <c r="K1243" s="57">
        <v>673</v>
      </c>
      <c r="L1243" s="4">
        <f t="shared" si="77"/>
        <v>458</v>
      </c>
      <c r="M1243" s="64">
        <f t="shared" si="78"/>
        <v>0.68053491827637447</v>
      </c>
      <c r="N1243">
        <v>446</v>
      </c>
      <c r="O1243" s="16">
        <f t="shared" si="79"/>
        <v>2.6200873362445413E-2</v>
      </c>
      <c r="P1243" s="10">
        <v>12</v>
      </c>
    </row>
    <row r="1244" spans="1:16" x14ac:dyDescent="0.4">
      <c r="A1244" t="s">
        <v>151</v>
      </c>
      <c r="B1244" t="s">
        <v>1403</v>
      </c>
      <c r="C1244" s="57">
        <v>4597</v>
      </c>
      <c r="D1244" s="58">
        <f t="shared" si="76"/>
        <v>0.3121601044159234</v>
      </c>
      <c r="E1244" s="59">
        <v>1435</v>
      </c>
      <c r="F1244" s="57">
        <v>0</v>
      </c>
      <c r="G1244" s="4">
        <v>0</v>
      </c>
      <c r="H1244" s="4">
        <v>0</v>
      </c>
      <c r="I1244" s="4">
        <v>12</v>
      </c>
      <c r="J1244" s="59">
        <v>0</v>
      </c>
      <c r="K1244" s="57">
        <v>643</v>
      </c>
      <c r="L1244" s="4">
        <f t="shared" si="77"/>
        <v>455</v>
      </c>
      <c r="M1244" s="64">
        <f t="shared" si="78"/>
        <v>0.70762052877138415</v>
      </c>
      <c r="N1244">
        <v>450</v>
      </c>
      <c r="O1244" s="16">
        <f t="shared" si="79"/>
        <v>1.098901098901099E-2</v>
      </c>
      <c r="P1244" s="10">
        <v>5</v>
      </c>
    </row>
    <row r="1245" spans="1:16" x14ac:dyDescent="0.4">
      <c r="A1245" t="s">
        <v>151</v>
      </c>
      <c r="B1245" t="s">
        <v>1404</v>
      </c>
      <c r="C1245" s="57">
        <v>4700</v>
      </c>
      <c r="D1245" s="58">
        <f t="shared" si="76"/>
        <v>0.29872340425531912</v>
      </c>
      <c r="E1245" s="59">
        <v>1404</v>
      </c>
      <c r="F1245" s="57">
        <v>0</v>
      </c>
      <c r="G1245" s="4">
        <v>1</v>
      </c>
      <c r="H1245" s="4">
        <v>0</v>
      </c>
      <c r="I1245" s="4">
        <v>18</v>
      </c>
      <c r="J1245" s="59">
        <v>0</v>
      </c>
      <c r="K1245" s="57">
        <v>588</v>
      </c>
      <c r="L1245" s="4">
        <f t="shared" si="77"/>
        <v>418</v>
      </c>
      <c r="M1245" s="64">
        <f t="shared" si="78"/>
        <v>0.71088435374149661</v>
      </c>
      <c r="N1245">
        <v>413</v>
      </c>
      <c r="O1245" s="16">
        <f t="shared" si="79"/>
        <v>1.1961722488038277E-2</v>
      </c>
      <c r="P1245" s="10">
        <v>5</v>
      </c>
    </row>
    <row r="1246" spans="1:16" x14ac:dyDescent="0.4">
      <c r="A1246" t="s">
        <v>151</v>
      </c>
      <c r="B1246" t="s">
        <v>1405</v>
      </c>
      <c r="C1246" s="57">
        <v>4869</v>
      </c>
      <c r="D1246" s="58">
        <f t="shared" si="76"/>
        <v>0.29184637502567262</v>
      </c>
      <c r="E1246" s="59">
        <v>1421</v>
      </c>
      <c r="F1246" s="57">
        <v>0</v>
      </c>
      <c r="G1246" s="4">
        <v>5</v>
      </c>
      <c r="H1246" s="4">
        <v>0</v>
      </c>
      <c r="I1246" s="4">
        <v>6</v>
      </c>
      <c r="J1246" s="59">
        <v>0</v>
      </c>
      <c r="K1246" s="57">
        <v>663</v>
      </c>
      <c r="L1246" s="4">
        <f t="shared" si="77"/>
        <v>454</v>
      </c>
      <c r="M1246" s="64">
        <f t="shared" si="78"/>
        <v>0.68476621417797889</v>
      </c>
      <c r="N1246">
        <v>445</v>
      </c>
      <c r="O1246" s="16">
        <f t="shared" si="79"/>
        <v>1.9823788546255508E-2</v>
      </c>
      <c r="P1246" s="10">
        <v>9</v>
      </c>
    </row>
    <row r="1247" spans="1:16" x14ac:dyDescent="0.4">
      <c r="A1247" t="s">
        <v>151</v>
      </c>
      <c r="B1247" t="s">
        <v>1406</v>
      </c>
      <c r="C1247" s="57">
        <v>4595</v>
      </c>
      <c r="D1247" s="58">
        <f t="shared" si="76"/>
        <v>0.31708378672470078</v>
      </c>
      <c r="E1247" s="59">
        <v>1457</v>
      </c>
      <c r="F1247" s="57">
        <v>0</v>
      </c>
      <c r="G1247" s="4">
        <v>0</v>
      </c>
      <c r="H1247" s="4">
        <v>0</v>
      </c>
      <c r="I1247" s="4">
        <v>3</v>
      </c>
      <c r="J1247" s="59">
        <v>0</v>
      </c>
      <c r="K1247" s="57">
        <v>635</v>
      </c>
      <c r="L1247" s="4">
        <f t="shared" si="77"/>
        <v>461</v>
      </c>
      <c r="M1247" s="64">
        <f t="shared" si="78"/>
        <v>0.72598425196850391</v>
      </c>
      <c r="N1247">
        <v>454</v>
      </c>
      <c r="O1247" s="16">
        <f t="shared" si="79"/>
        <v>1.5184381778741865E-2</v>
      </c>
      <c r="P1247" s="10">
        <v>7</v>
      </c>
    </row>
    <row r="1248" spans="1:16" x14ac:dyDescent="0.4">
      <c r="A1248" t="s">
        <v>151</v>
      </c>
      <c r="B1248" t="s">
        <v>1407</v>
      </c>
      <c r="C1248" s="57">
        <v>3698</v>
      </c>
      <c r="D1248" s="58">
        <f t="shared" si="76"/>
        <v>0.30502974580854514</v>
      </c>
      <c r="E1248" s="59">
        <v>1128</v>
      </c>
      <c r="F1248" s="57">
        <v>0</v>
      </c>
      <c r="G1248" s="4">
        <v>1</v>
      </c>
      <c r="H1248" s="4">
        <v>0</v>
      </c>
      <c r="I1248" s="4">
        <v>3</v>
      </c>
      <c r="J1248" s="59">
        <v>0</v>
      </c>
      <c r="K1248" s="57">
        <v>568</v>
      </c>
      <c r="L1248" s="4">
        <f t="shared" si="77"/>
        <v>402</v>
      </c>
      <c r="M1248" s="64">
        <f t="shared" si="78"/>
        <v>0.70774647887323938</v>
      </c>
      <c r="N1248">
        <v>394</v>
      </c>
      <c r="O1248" s="16">
        <f t="shared" si="79"/>
        <v>1.9900497512437811E-2</v>
      </c>
      <c r="P1248" s="10">
        <v>8</v>
      </c>
    </row>
    <row r="1249" spans="1:16" x14ac:dyDescent="0.4">
      <c r="A1249" t="s">
        <v>151</v>
      </c>
      <c r="B1249" t="s">
        <v>1408</v>
      </c>
      <c r="C1249" s="57">
        <v>2917</v>
      </c>
      <c r="D1249" s="58">
        <f t="shared" si="76"/>
        <v>0.32327733973260198</v>
      </c>
      <c r="E1249" s="59">
        <v>943</v>
      </c>
      <c r="F1249" s="57">
        <v>0</v>
      </c>
      <c r="G1249" s="4">
        <v>2</v>
      </c>
      <c r="H1249" s="4">
        <v>0</v>
      </c>
      <c r="I1249" s="4">
        <v>19</v>
      </c>
      <c r="J1249" s="59">
        <v>0</v>
      </c>
      <c r="K1249" s="57">
        <v>449</v>
      </c>
      <c r="L1249" s="4">
        <f t="shared" si="77"/>
        <v>312</v>
      </c>
      <c r="M1249" s="64">
        <f t="shared" si="78"/>
        <v>0.69487750556792871</v>
      </c>
      <c r="N1249">
        <v>308</v>
      </c>
      <c r="O1249" s="16">
        <f t="shared" si="79"/>
        <v>1.282051282051282E-2</v>
      </c>
      <c r="P1249" s="10">
        <v>4</v>
      </c>
    </row>
    <row r="1250" spans="1:16" x14ac:dyDescent="0.4">
      <c r="A1250" t="s">
        <v>151</v>
      </c>
      <c r="B1250" t="s">
        <v>1409</v>
      </c>
      <c r="C1250" s="57">
        <v>4728</v>
      </c>
      <c r="D1250" s="58">
        <f t="shared" si="76"/>
        <v>0.35934856175972929</v>
      </c>
      <c r="E1250" s="59">
        <v>1699</v>
      </c>
      <c r="F1250" s="57">
        <v>0</v>
      </c>
      <c r="G1250" s="4">
        <v>1</v>
      </c>
      <c r="H1250" s="4">
        <v>0</v>
      </c>
      <c r="I1250" s="4">
        <v>15</v>
      </c>
      <c r="J1250" s="59">
        <v>0</v>
      </c>
      <c r="K1250" s="57">
        <v>705</v>
      </c>
      <c r="L1250" s="4">
        <f t="shared" si="77"/>
        <v>510</v>
      </c>
      <c r="M1250" s="64">
        <f t="shared" si="78"/>
        <v>0.72340425531914898</v>
      </c>
      <c r="N1250">
        <v>507</v>
      </c>
      <c r="O1250" s="16">
        <f t="shared" si="79"/>
        <v>5.8823529411764705E-3</v>
      </c>
      <c r="P1250" s="10">
        <v>3</v>
      </c>
    </row>
    <row r="1251" spans="1:16" x14ac:dyDescent="0.4">
      <c r="A1251" t="s">
        <v>151</v>
      </c>
      <c r="B1251" t="s">
        <v>1410</v>
      </c>
      <c r="C1251" s="57">
        <v>4863</v>
      </c>
      <c r="D1251" s="58">
        <f t="shared" si="76"/>
        <v>0.32613612996092944</v>
      </c>
      <c r="E1251" s="59">
        <v>1586</v>
      </c>
      <c r="F1251" s="57">
        <v>0</v>
      </c>
      <c r="G1251" s="4">
        <v>1</v>
      </c>
      <c r="H1251" s="4">
        <v>0</v>
      </c>
      <c r="I1251" s="4">
        <v>9</v>
      </c>
      <c r="J1251" s="59">
        <v>0</v>
      </c>
      <c r="K1251" s="57">
        <v>753</v>
      </c>
      <c r="L1251" s="4">
        <f t="shared" si="77"/>
        <v>556</v>
      </c>
      <c r="M1251" s="64">
        <f t="shared" si="78"/>
        <v>0.73837981407702524</v>
      </c>
      <c r="N1251">
        <v>549</v>
      </c>
      <c r="O1251" s="16">
        <f t="shared" si="79"/>
        <v>1.2589928057553957E-2</v>
      </c>
      <c r="P1251" s="10">
        <v>7</v>
      </c>
    </row>
    <row r="1252" spans="1:16" x14ac:dyDescent="0.4">
      <c r="A1252" t="s">
        <v>151</v>
      </c>
      <c r="B1252" t="s">
        <v>1411</v>
      </c>
      <c r="C1252" s="57">
        <v>4218</v>
      </c>
      <c r="D1252" s="58">
        <f t="shared" si="76"/>
        <v>0.33357041251778091</v>
      </c>
      <c r="E1252" s="59">
        <v>1407</v>
      </c>
      <c r="F1252" s="57">
        <v>0</v>
      </c>
      <c r="G1252" s="4">
        <v>0</v>
      </c>
      <c r="H1252" s="4">
        <v>0</v>
      </c>
      <c r="I1252" s="4">
        <v>4</v>
      </c>
      <c r="J1252" s="59">
        <v>0</v>
      </c>
      <c r="K1252" s="57">
        <v>585</v>
      </c>
      <c r="L1252" s="4">
        <f t="shared" si="77"/>
        <v>405</v>
      </c>
      <c r="M1252" s="64">
        <f t="shared" si="78"/>
        <v>0.69230769230769229</v>
      </c>
      <c r="N1252">
        <v>399</v>
      </c>
      <c r="O1252" s="16">
        <f t="shared" si="79"/>
        <v>1.4814814814814815E-2</v>
      </c>
      <c r="P1252" s="10">
        <v>6</v>
      </c>
    </row>
    <row r="1253" spans="1:16" x14ac:dyDescent="0.4">
      <c r="A1253" t="s">
        <v>151</v>
      </c>
      <c r="B1253" t="s">
        <v>1412</v>
      </c>
      <c r="C1253" s="57">
        <v>4250</v>
      </c>
      <c r="D1253" s="58">
        <f t="shared" si="76"/>
        <v>0.37905882352941178</v>
      </c>
      <c r="E1253" s="59">
        <v>1611</v>
      </c>
      <c r="F1253" s="57">
        <v>0</v>
      </c>
      <c r="G1253" s="4">
        <v>0</v>
      </c>
      <c r="H1253" s="4">
        <v>0</v>
      </c>
      <c r="I1253" s="4">
        <v>18</v>
      </c>
      <c r="J1253" s="59">
        <v>0</v>
      </c>
      <c r="K1253" s="57">
        <v>868</v>
      </c>
      <c r="L1253" s="4">
        <f t="shared" si="77"/>
        <v>592</v>
      </c>
      <c r="M1253" s="64">
        <f t="shared" si="78"/>
        <v>0.6820276497695853</v>
      </c>
      <c r="N1253">
        <v>582</v>
      </c>
      <c r="O1253" s="16">
        <f t="shared" si="79"/>
        <v>1.6891891891891893E-2</v>
      </c>
      <c r="P1253" s="10">
        <v>10</v>
      </c>
    </row>
    <row r="1254" spans="1:16" x14ac:dyDescent="0.4">
      <c r="A1254" t="s">
        <v>151</v>
      </c>
      <c r="B1254" t="s">
        <v>1413</v>
      </c>
      <c r="C1254" s="57">
        <v>4854</v>
      </c>
      <c r="D1254" s="58">
        <f t="shared" si="76"/>
        <v>0.3438401318500206</v>
      </c>
      <c r="E1254" s="59">
        <v>1669</v>
      </c>
      <c r="F1254" s="57">
        <v>0</v>
      </c>
      <c r="G1254" s="4">
        <v>0</v>
      </c>
      <c r="H1254" s="4">
        <v>0</v>
      </c>
      <c r="I1254" s="4">
        <v>5</v>
      </c>
      <c r="J1254" s="59">
        <v>0</v>
      </c>
      <c r="K1254" s="57">
        <v>851</v>
      </c>
      <c r="L1254" s="4">
        <f t="shared" si="77"/>
        <v>598</v>
      </c>
      <c r="M1254" s="64">
        <f t="shared" si="78"/>
        <v>0.70270270270270274</v>
      </c>
      <c r="N1254">
        <v>591</v>
      </c>
      <c r="O1254" s="16">
        <f t="shared" si="79"/>
        <v>1.1705685618729096E-2</v>
      </c>
      <c r="P1254" s="10">
        <v>7</v>
      </c>
    </row>
    <row r="1255" spans="1:16" x14ac:dyDescent="0.4">
      <c r="A1255" t="s">
        <v>152</v>
      </c>
      <c r="B1255" t="s">
        <v>1414</v>
      </c>
      <c r="C1255" s="57">
        <v>5050</v>
      </c>
      <c r="D1255" s="58">
        <f t="shared" si="76"/>
        <v>0.26811881188118813</v>
      </c>
      <c r="E1255" s="59">
        <v>1354</v>
      </c>
      <c r="F1255" s="57">
        <v>0</v>
      </c>
      <c r="G1255" s="4">
        <v>3</v>
      </c>
      <c r="H1255" s="4">
        <v>0</v>
      </c>
      <c r="I1255" s="4">
        <v>20</v>
      </c>
      <c r="J1255" s="59">
        <v>0</v>
      </c>
      <c r="K1255" s="57">
        <v>982</v>
      </c>
      <c r="L1255" s="4">
        <f t="shared" si="77"/>
        <v>667</v>
      </c>
      <c r="M1255" s="64">
        <f t="shared" si="78"/>
        <v>0.6792260692464358</v>
      </c>
      <c r="N1255">
        <v>653</v>
      </c>
      <c r="O1255" s="16">
        <f t="shared" si="79"/>
        <v>2.0989505247376312E-2</v>
      </c>
      <c r="P1255" s="10">
        <v>14</v>
      </c>
    </row>
    <row r="1256" spans="1:16" x14ac:dyDescent="0.4">
      <c r="A1256" t="s">
        <v>152</v>
      </c>
      <c r="B1256" t="s">
        <v>1415</v>
      </c>
      <c r="C1256" s="57">
        <v>5009</v>
      </c>
      <c r="D1256" s="58">
        <f t="shared" si="76"/>
        <v>0.31004192453583551</v>
      </c>
      <c r="E1256" s="59">
        <v>1553</v>
      </c>
      <c r="F1256" s="57">
        <v>0</v>
      </c>
      <c r="G1256" s="4">
        <v>2</v>
      </c>
      <c r="H1256" s="4">
        <v>0</v>
      </c>
      <c r="I1256" s="4">
        <v>8</v>
      </c>
      <c r="J1256" s="59">
        <v>0</v>
      </c>
      <c r="K1256" s="57">
        <v>1036</v>
      </c>
      <c r="L1256" s="4">
        <f t="shared" si="77"/>
        <v>741</v>
      </c>
      <c r="M1256" s="64">
        <f t="shared" si="78"/>
        <v>0.71525096525096521</v>
      </c>
      <c r="N1256">
        <v>712</v>
      </c>
      <c r="O1256" s="16">
        <f t="shared" si="79"/>
        <v>3.9136302294197033E-2</v>
      </c>
      <c r="P1256" s="10">
        <v>29</v>
      </c>
    </row>
    <row r="1257" spans="1:16" x14ac:dyDescent="0.4">
      <c r="A1257" t="s">
        <v>152</v>
      </c>
      <c r="B1257" t="s">
        <v>1416</v>
      </c>
      <c r="C1257" s="57">
        <v>5543</v>
      </c>
      <c r="D1257" s="58">
        <f t="shared" si="76"/>
        <v>0.34530037885621506</v>
      </c>
      <c r="E1257" s="59">
        <v>1914</v>
      </c>
      <c r="F1257" s="57">
        <v>0</v>
      </c>
      <c r="G1257" s="4">
        <v>1</v>
      </c>
      <c r="H1257" s="4">
        <v>0</v>
      </c>
      <c r="I1257" s="4">
        <v>13</v>
      </c>
      <c r="J1257" s="59">
        <v>0</v>
      </c>
      <c r="K1257" s="57">
        <v>992</v>
      </c>
      <c r="L1257" s="4">
        <f t="shared" si="77"/>
        <v>705</v>
      </c>
      <c r="M1257" s="64">
        <f t="shared" si="78"/>
        <v>0.71068548387096775</v>
      </c>
      <c r="N1257">
        <v>684</v>
      </c>
      <c r="O1257" s="16">
        <f t="shared" si="79"/>
        <v>2.9787234042553193E-2</v>
      </c>
      <c r="P1257" s="10">
        <v>21</v>
      </c>
    </row>
    <row r="1258" spans="1:16" x14ac:dyDescent="0.4">
      <c r="A1258" t="s">
        <v>152</v>
      </c>
      <c r="B1258" t="s">
        <v>1417</v>
      </c>
      <c r="C1258" s="57">
        <v>4811</v>
      </c>
      <c r="D1258" s="58">
        <f t="shared" si="76"/>
        <v>0.41467470380378302</v>
      </c>
      <c r="E1258" s="59">
        <v>1995</v>
      </c>
      <c r="F1258" s="57">
        <v>0</v>
      </c>
      <c r="G1258" s="4">
        <v>0</v>
      </c>
      <c r="H1258" s="4">
        <v>0</v>
      </c>
      <c r="I1258" s="4">
        <v>19</v>
      </c>
      <c r="J1258" s="59">
        <v>0</v>
      </c>
      <c r="K1258" s="57">
        <v>950</v>
      </c>
      <c r="L1258" s="4">
        <f t="shared" si="77"/>
        <v>716</v>
      </c>
      <c r="M1258" s="64">
        <f t="shared" si="78"/>
        <v>0.75368421052631573</v>
      </c>
      <c r="N1258">
        <v>701</v>
      </c>
      <c r="O1258" s="16">
        <f t="shared" si="79"/>
        <v>2.094972067039106E-2</v>
      </c>
      <c r="P1258" s="10">
        <v>15</v>
      </c>
    </row>
    <row r="1259" spans="1:16" x14ac:dyDescent="0.4">
      <c r="A1259" t="s">
        <v>152</v>
      </c>
      <c r="B1259" t="s">
        <v>1418</v>
      </c>
      <c r="C1259" s="57">
        <v>5146</v>
      </c>
      <c r="D1259" s="58">
        <f t="shared" si="76"/>
        <v>0.32724446171783911</v>
      </c>
      <c r="E1259" s="59">
        <v>1684</v>
      </c>
      <c r="F1259" s="57">
        <v>0</v>
      </c>
      <c r="G1259" s="4">
        <v>2</v>
      </c>
      <c r="H1259" s="4">
        <v>0</v>
      </c>
      <c r="I1259" s="4">
        <v>10</v>
      </c>
      <c r="J1259" s="59">
        <v>0</v>
      </c>
      <c r="K1259" s="57">
        <v>1077</v>
      </c>
      <c r="L1259" s="4">
        <f t="shared" si="77"/>
        <v>781</v>
      </c>
      <c r="M1259" s="64">
        <f t="shared" si="78"/>
        <v>0.72516248839368613</v>
      </c>
      <c r="N1259">
        <v>756</v>
      </c>
      <c r="O1259" s="16">
        <f t="shared" si="79"/>
        <v>3.2010243277848911E-2</v>
      </c>
      <c r="P1259" s="10">
        <v>25</v>
      </c>
    </row>
    <row r="1260" spans="1:16" x14ac:dyDescent="0.4">
      <c r="A1260" t="s">
        <v>152</v>
      </c>
      <c r="B1260" t="s">
        <v>1419</v>
      </c>
      <c r="C1260" s="57">
        <v>5633</v>
      </c>
      <c r="D1260" s="58">
        <f t="shared" si="76"/>
        <v>0.38931297709923662</v>
      </c>
      <c r="E1260" s="59">
        <v>2193</v>
      </c>
      <c r="F1260" s="57">
        <v>0</v>
      </c>
      <c r="G1260" s="4">
        <v>0</v>
      </c>
      <c r="H1260" s="4">
        <v>0</v>
      </c>
      <c r="I1260" s="4">
        <v>17</v>
      </c>
      <c r="J1260" s="59">
        <v>0</v>
      </c>
      <c r="K1260" s="57">
        <v>1087</v>
      </c>
      <c r="L1260" s="4">
        <f t="shared" si="77"/>
        <v>755</v>
      </c>
      <c r="M1260" s="64">
        <f t="shared" si="78"/>
        <v>0.69457221711131556</v>
      </c>
      <c r="N1260">
        <v>740</v>
      </c>
      <c r="O1260" s="16">
        <f t="shared" si="79"/>
        <v>1.9867549668874173E-2</v>
      </c>
      <c r="P1260" s="10">
        <v>15</v>
      </c>
    </row>
    <row r="1261" spans="1:16" x14ac:dyDescent="0.4">
      <c r="A1261" t="s">
        <v>152</v>
      </c>
      <c r="B1261" t="s">
        <v>1073</v>
      </c>
      <c r="C1261" s="57">
        <v>5591</v>
      </c>
      <c r="D1261" s="58">
        <f t="shared" si="76"/>
        <v>0.40135932749060993</v>
      </c>
      <c r="E1261" s="59">
        <v>2244</v>
      </c>
      <c r="F1261" s="57">
        <v>0</v>
      </c>
      <c r="G1261" s="4">
        <v>2</v>
      </c>
      <c r="H1261" s="4">
        <v>0</v>
      </c>
      <c r="I1261" s="4">
        <v>14</v>
      </c>
      <c r="J1261" s="59">
        <v>0</v>
      </c>
      <c r="K1261" s="57">
        <v>1300</v>
      </c>
      <c r="L1261" s="4">
        <f t="shared" si="77"/>
        <v>984</v>
      </c>
      <c r="M1261" s="64">
        <f t="shared" si="78"/>
        <v>0.75692307692307692</v>
      </c>
      <c r="N1261">
        <v>931</v>
      </c>
      <c r="O1261" s="16">
        <f t="shared" si="79"/>
        <v>5.386178861788618E-2</v>
      </c>
      <c r="P1261" s="10">
        <v>53</v>
      </c>
    </row>
    <row r="1262" spans="1:16" x14ac:dyDescent="0.4">
      <c r="A1262" t="s">
        <v>152</v>
      </c>
      <c r="B1262" t="s">
        <v>1420</v>
      </c>
      <c r="C1262" s="57">
        <v>5149</v>
      </c>
      <c r="D1262" s="58">
        <f t="shared" si="76"/>
        <v>0.26762478151097302</v>
      </c>
      <c r="E1262" s="59">
        <v>1378</v>
      </c>
      <c r="F1262" s="57">
        <v>0</v>
      </c>
      <c r="G1262" s="4">
        <v>2</v>
      </c>
      <c r="H1262" s="4">
        <v>0</v>
      </c>
      <c r="I1262" s="4">
        <v>20</v>
      </c>
      <c r="J1262" s="59">
        <v>0</v>
      </c>
      <c r="K1262" s="57">
        <v>867</v>
      </c>
      <c r="L1262" s="4">
        <f t="shared" si="77"/>
        <v>590</v>
      </c>
      <c r="M1262" s="64">
        <f t="shared" si="78"/>
        <v>0.68050749711649361</v>
      </c>
      <c r="N1262">
        <v>571</v>
      </c>
      <c r="O1262" s="16">
        <f t="shared" si="79"/>
        <v>3.2203389830508473E-2</v>
      </c>
      <c r="P1262" s="10">
        <v>19</v>
      </c>
    </row>
    <row r="1263" spans="1:16" x14ac:dyDescent="0.4">
      <c r="A1263" t="s">
        <v>152</v>
      </c>
      <c r="B1263" t="s">
        <v>1421</v>
      </c>
      <c r="C1263" s="57">
        <v>5024</v>
      </c>
      <c r="D1263" s="58">
        <f t="shared" si="76"/>
        <v>0.38475318471337577</v>
      </c>
      <c r="E1263" s="59">
        <v>1933</v>
      </c>
      <c r="F1263" s="57">
        <v>0</v>
      </c>
      <c r="G1263" s="4">
        <v>2</v>
      </c>
      <c r="H1263" s="4">
        <v>0</v>
      </c>
      <c r="I1263" s="4">
        <v>7</v>
      </c>
      <c r="J1263" s="59">
        <v>0</v>
      </c>
      <c r="K1263" s="57">
        <v>1075</v>
      </c>
      <c r="L1263" s="4">
        <f t="shared" si="77"/>
        <v>799</v>
      </c>
      <c r="M1263" s="64">
        <f t="shared" si="78"/>
        <v>0.74325581395348839</v>
      </c>
      <c r="N1263">
        <v>774</v>
      </c>
      <c r="O1263" s="16">
        <f t="shared" si="79"/>
        <v>3.1289111389236547E-2</v>
      </c>
      <c r="P1263" s="10">
        <v>25</v>
      </c>
    </row>
    <row r="1264" spans="1:16" x14ac:dyDescent="0.4">
      <c r="A1264" t="s">
        <v>152</v>
      </c>
      <c r="B1264" t="s">
        <v>1422</v>
      </c>
      <c r="C1264" s="57">
        <v>4984</v>
      </c>
      <c r="D1264" s="58">
        <f t="shared" si="76"/>
        <v>0.33747993579454255</v>
      </c>
      <c r="E1264" s="59">
        <v>1682</v>
      </c>
      <c r="F1264" s="57">
        <v>0</v>
      </c>
      <c r="G1264" s="4">
        <v>3</v>
      </c>
      <c r="H1264" s="4">
        <v>1</v>
      </c>
      <c r="I1264" s="4">
        <v>16</v>
      </c>
      <c r="J1264" s="59">
        <v>0</v>
      </c>
      <c r="K1264" s="57">
        <v>966</v>
      </c>
      <c r="L1264" s="4">
        <f t="shared" si="77"/>
        <v>694</v>
      </c>
      <c r="M1264" s="64">
        <f t="shared" si="78"/>
        <v>0.71842650103519667</v>
      </c>
      <c r="N1264">
        <v>671</v>
      </c>
      <c r="O1264" s="16">
        <f t="shared" si="79"/>
        <v>3.3141210374639768E-2</v>
      </c>
      <c r="P1264" s="10">
        <v>23</v>
      </c>
    </row>
    <row r="1265" spans="1:16" x14ac:dyDescent="0.4">
      <c r="A1265" t="s">
        <v>152</v>
      </c>
      <c r="B1265" t="s">
        <v>1423</v>
      </c>
      <c r="C1265" s="57">
        <v>5296</v>
      </c>
      <c r="D1265" s="58">
        <f t="shared" si="76"/>
        <v>0.2964501510574018</v>
      </c>
      <c r="E1265" s="59">
        <v>1570</v>
      </c>
      <c r="F1265" s="57">
        <v>0</v>
      </c>
      <c r="G1265" s="4">
        <v>1</v>
      </c>
      <c r="H1265" s="4">
        <v>0</v>
      </c>
      <c r="I1265" s="4">
        <v>10</v>
      </c>
      <c r="J1265" s="59">
        <v>0</v>
      </c>
      <c r="K1265" s="57">
        <v>916</v>
      </c>
      <c r="L1265" s="4">
        <f t="shared" si="77"/>
        <v>622</v>
      </c>
      <c r="M1265" s="64">
        <f t="shared" si="78"/>
        <v>0.67903930131004364</v>
      </c>
      <c r="N1265">
        <v>600</v>
      </c>
      <c r="O1265" s="16">
        <f t="shared" si="79"/>
        <v>3.5369774919614148E-2</v>
      </c>
      <c r="P1265" s="10">
        <v>22</v>
      </c>
    </row>
    <row r="1266" spans="1:16" x14ac:dyDescent="0.4">
      <c r="A1266" t="s">
        <v>152</v>
      </c>
      <c r="B1266" t="s">
        <v>1424</v>
      </c>
      <c r="C1266" s="57">
        <v>4801</v>
      </c>
      <c r="D1266" s="58">
        <f t="shared" si="76"/>
        <v>0.27161008123307645</v>
      </c>
      <c r="E1266" s="59">
        <v>1304</v>
      </c>
      <c r="F1266" s="57">
        <v>0</v>
      </c>
      <c r="G1266" s="4">
        <v>1</v>
      </c>
      <c r="H1266" s="4">
        <v>0</v>
      </c>
      <c r="I1266" s="4">
        <v>7</v>
      </c>
      <c r="J1266" s="59">
        <v>0</v>
      </c>
      <c r="K1266" s="57">
        <v>837</v>
      </c>
      <c r="L1266" s="4">
        <f t="shared" si="77"/>
        <v>548</v>
      </c>
      <c r="M1266" s="64">
        <f t="shared" si="78"/>
        <v>0.65471923536439669</v>
      </c>
      <c r="N1266">
        <v>531</v>
      </c>
      <c r="O1266" s="16">
        <f t="shared" si="79"/>
        <v>3.1021897810218978E-2</v>
      </c>
      <c r="P1266" s="10">
        <v>17</v>
      </c>
    </row>
    <row r="1267" spans="1:16" x14ac:dyDescent="0.4">
      <c r="A1267" t="s">
        <v>152</v>
      </c>
      <c r="B1267" t="s">
        <v>1425</v>
      </c>
      <c r="C1267" s="57">
        <v>4760</v>
      </c>
      <c r="D1267" s="58">
        <f t="shared" si="76"/>
        <v>0.36029411764705882</v>
      </c>
      <c r="E1267" s="59">
        <v>1715</v>
      </c>
      <c r="F1267" s="57">
        <v>0</v>
      </c>
      <c r="G1267" s="4">
        <v>1</v>
      </c>
      <c r="H1267" s="4">
        <v>0</v>
      </c>
      <c r="I1267" s="4">
        <v>4</v>
      </c>
      <c r="J1267" s="59">
        <v>0</v>
      </c>
      <c r="K1267" s="57">
        <v>940</v>
      </c>
      <c r="L1267" s="4">
        <f t="shared" si="77"/>
        <v>673</v>
      </c>
      <c r="M1267" s="64">
        <f t="shared" si="78"/>
        <v>0.71595744680851059</v>
      </c>
      <c r="N1267">
        <v>656</v>
      </c>
      <c r="O1267" s="16">
        <f t="shared" si="79"/>
        <v>2.5260029717682021E-2</v>
      </c>
      <c r="P1267" s="10">
        <v>17</v>
      </c>
    </row>
    <row r="1268" spans="1:16" x14ac:dyDescent="0.4">
      <c r="A1268" t="s">
        <v>153</v>
      </c>
      <c r="B1268" t="s">
        <v>1426</v>
      </c>
      <c r="C1268" s="57">
        <v>10729</v>
      </c>
      <c r="D1268" s="58">
        <f t="shared" si="76"/>
        <v>0.24699412806412527</v>
      </c>
      <c r="E1268" s="59">
        <v>2650</v>
      </c>
      <c r="F1268" s="57">
        <v>0</v>
      </c>
      <c r="G1268" s="4">
        <v>1</v>
      </c>
      <c r="H1268" s="4">
        <v>0</v>
      </c>
      <c r="I1268" s="4">
        <v>27</v>
      </c>
      <c r="J1268" s="59">
        <v>0</v>
      </c>
      <c r="K1268" s="57">
        <v>1967</v>
      </c>
      <c r="L1268" s="4">
        <f t="shared" si="77"/>
        <v>1154</v>
      </c>
      <c r="M1268" s="64">
        <f t="shared" si="78"/>
        <v>0.58668022369089989</v>
      </c>
      <c r="N1268">
        <v>1117</v>
      </c>
      <c r="O1268" s="16">
        <f t="shared" si="79"/>
        <v>3.2062391681109186E-2</v>
      </c>
      <c r="P1268" s="10">
        <v>37</v>
      </c>
    </row>
    <row r="1269" spans="1:16" x14ac:dyDescent="0.4">
      <c r="A1269" t="s">
        <v>153</v>
      </c>
      <c r="B1269" t="s">
        <v>1427</v>
      </c>
      <c r="C1269" s="57">
        <v>9439</v>
      </c>
      <c r="D1269" s="58">
        <f t="shared" si="76"/>
        <v>0.25108592011865666</v>
      </c>
      <c r="E1269" s="59">
        <v>2370</v>
      </c>
      <c r="F1269" s="57">
        <v>0</v>
      </c>
      <c r="G1269" s="4">
        <v>5</v>
      </c>
      <c r="H1269" s="4">
        <v>0</v>
      </c>
      <c r="I1269" s="4">
        <v>42</v>
      </c>
      <c r="J1269" s="59">
        <v>0</v>
      </c>
      <c r="K1269" s="57">
        <v>987</v>
      </c>
      <c r="L1269" s="4">
        <f t="shared" si="77"/>
        <v>557</v>
      </c>
      <c r="M1269" s="64">
        <f t="shared" si="78"/>
        <v>0.5643363728470111</v>
      </c>
      <c r="N1269">
        <v>544</v>
      </c>
      <c r="O1269" s="16">
        <f t="shared" si="79"/>
        <v>2.333931777378815E-2</v>
      </c>
      <c r="P1269" s="10">
        <v>13</v>
      </c>
    </row>
    <row r="1270" spans="1:16" x14ac:dyDescent="0.4">
      <c r="A1270" t="s">
        <v>153</v>
      </c>
      <c r="B1270" t="s">
        <v>1428</v>
      </c>
      <c r="C1270" s="57">
        <v>9705</v>
      </c>
      <c r="D1270" s="58">
        <f t="shared" si="76"/>
        <v>0.392478104070067</v>
      </c>
      <c r="E1270" s="59">
        <v>3809</v>
      </c>
      <c r="F1270" s="57">
        <v>0</v>
      </c>
      <c r="G1270" s="4">
        <v>3</v>
      </c>
      <c r="H1270" s="4">
        <v>0</v>
      </c>
      <c r="I1270" s="4">
        <v>30</v>
      </c>
      <c r="J1270" s="59">
        <v>0</v>
      </c>
      <c r="K1270" s="57">
        <v>2453</v>
      </c>
      <c r="L1270" s="4">
        <f t="shared" si="77"/>
        <v>1711</v>
      </c>
      <c r="M1270" s="64">
        <f t="shared" si="78"/>
        <v>0.6975132490827558</v>
      </c>
      <c r="N1270">
        <v>1671</v>
      </c>
      <c r="O1270" s="16">
        <f t="shared" si="79"/>
        <v>2.3378141437755698E-2</v>
      </c>
      <c r="P1270" s="10">
        <v>40</v>
      </c>
    </row>
    <row r="1271" spans="1:16" x14ac:dyDescent="0.4">
      <c r="A1271" t="s">
        <v>153</v>
      </c>
      <c r="B1271" t="s">
        <v>1031</v>
      </c>
      <c r="C1271" s="57">
        <v>9951</v>
      </c>
      <c r="D1271" s="58">
        <f t="shared" si="76"/>
        <v>0.20932569590995881</v>
      </c>
      <c r="E1271" s="59">
        <v>2083</v>
      </c>
      <c r="F1271" s="57">
        <v>0</v>
      </c>
      <c r="G1271" s="4">
        <v>8</v>
      </c>
      <c r="H1271" s="4">
        <v>0</v>
      </c>
      <c r="I1271" s="4">
        <v>31</v>
      </c>
      <c r="J1271" s="59">
        <v>0</v>
      </c>
      <c r="K1271" s="57">
        <v>1845</v>
      </c>
      <c r="L1271" s="4">
        <f t="shared" si="77"/>
        <v>822</v>
      </c>
      <c r="M1271" s="64">
        <f t="shared" si="78"/>
        <v>0.44552845528455287</v>
      </c>
      <c r="N1271">
        <v>810</v>
      </c>
      <c r="O1271" s="16">
        <f t="shared" si="79"/>
        <v>1.4598540145985401E-2</v>
      </c>
      <c r="P1271" s="10">
        <v>12</v>
      </c>
    </row>
    <row r="1272" spans="1:16" x14ac:dyDescent="0.4">
      <c r="A1272" t="s">
        <v>153</v>
      </c>
      <c r="B1272" t="s">
        <v>1429</v>
      </c>
      <c r="C1272" s="57">
        <v>9437</v>
      </c>
      <c r="D1272" s="58">
        <f t="shared" si="76"/>
        <v>0.26544452686235032</v>
      </c>
      <c r="E1272" s="59">
        <v>2505</v>
      </c>
      <c r="F1272" s="57">
        <v>0</v>
      </c>
      <c r="G1272" s="4">
        <v>6</v>
      </c>
      <c r="H1272" s="4">
        <v>0</v>
      </c>
      <c r="I1272" s="4">
        <v>32</v>
      </c>
      <c r="J1272" s="59">
        <v>0</v>
      </c>
      <c r="K1272" s="57">
        <v>1989</v>
      </c>
      <c r="L1272" s="4">
        <f t="shared" si="77"/>
        <v>1215</v>
      </c>
      <c r="M1272" s="64">
        <f t="shared" si="78"/>
        <v>0.61085972850678738</v>
      </c>
      <c r="N1272">
        <v>1185</v>
      </c>
      <c r="O1272" s="16">
        <f t="shared" si="79"/>
        <v>2.4691358024691357E-2</v>
      </c>
      <c r="P1272" s="10">
        <v>30</v>
      </c>
    </row>
    <row r="1273" spans="1:16" x14ac:dyDescent="0.4">
      <c r="A1273" t="s">
        <v>153</v>
      </c>
      <c r="B1273" t="s">
        <v>1430</v>
      </c>
      <c r="C1273" s="57">
        <v>9860</v>
      </c>
      <c r="D1273" s="58">
        <f t="shared" si="76"/>
        <v>0.30344827586206896</v>
      </c>
      <c r="E1273" s="59">
        <v>2992</v>
      </c>
      <c r="F1273" s="57">
        <v>0</v>
      </c>
      <c r="G1273" s="4">
        <v>2</v>
      </c>
      <c r="H1273" s="4">
        <v>0</v>
      </c>
      <c r="I1273" s="4">
        <v>41</v>
      </c>
      <c r="J1273" s="59">
        <v>0</v>
      </c>
      <c r="K1273" s="57">
        <v>1933</v>
      </c>
      <c r="L1273" s="4">
        <f t="shared" si="77"/>
        <v>1189</v>
      </c>
      <c r="M1273" s="64">
        <f t="shared" si="78"/>
        <v>0.61510605276771857</v>
      </c>
      <c r="N1273">
        <v>1175</v>
      </c>
      <c r="O1273" s="16">
        <f t="shared" si="79"/>
        <v>1.1774600504625737E-2</v>
      </c>
      <c r="P1273" s="10">
        <v>14</v>
      </c>
    </row>
    <row r="1274" spans="1:16" x14ac:dyDescent="0.4">
      <c r="A1274" t="s">
        <v>153</v>
      </c>
      <c r="B1274" t="s">
        <v>1431</v>
      </c>
      <c r="C1274" s="57">
        <v>11069</v>
      </c>
      <c r="D1274" s="58">
        <f t="shared" si="76"/>
        <v>0.3071641521365977</v>
      </c>
      <c r="E1274" s="59">
        <v>3400</v>
      </c>
      <c r="F1274" s="57">
        <v>0</v>
      </c>
      <c r="G1274" s="4">
        <v>2</v>
      </c>
      <c r="H1274" s="4">
        <v>0</v>
      </c>
      <c r="I1274" s="4">
        <v>35</v>
      </c>
      <c r="J1274" s="59">
        <v>0</v>
      </c>
      <c r="K1274" s="57">
        <v>2371</v>
      </c>
      <c r="L1274" s="4">
        <f t="shared" si="77"/>
        <v>1452</v>
      </c>
      <c r="M1274" s="64">
        <f t="shared" si="78"/>
        <v>0.61239983129481235</v>
      </c>
      <c r="N1274">
        <v>1413</v>
      </c>
      <c r="O1274" s="16">
        <f t="shared" si="79"/>
        <v>2.6859504132231406E-2</v>
      </c>
      <c r="P1274" s="10">
        <v>39</v>
      </c>
    </row>
    <row r="1275" spans="1:16" x14ac:dyDescent="0.4">
      <c r="A1275" t="s">
        <v>153</v>
      </c>
      <c r="B1275" t="s">
        <v>1432</v>
      </c>
      <c r="C1275" s="57">
        <v>9716</v>
      </c>
      <c r="D1275" s="58">
        <f t="shared" si="76"/>
        <v>0.22025524907369287</v>
      </c>
      <c r="E1275" s="59">
        <v>2140</v>
      </c>
      <c r="F1275" s="57">
        <v>0</v>
      </c>
      <c r="G1275" s="4">
        <v>5</v>
      </c>
      <c r="H1275" s="4">
        <v>0</v>
      </c>
      <c r="I1275" s="4">
        <v>33</v>
      </c>
      <c r="J1275" s="59">
        <v>0</v>
      </c>
      <c r="K1275" s="57">
        <v>1812</v>
      </c>
      <c r="L1275" s="4">
        <f t="shared" si="77"/>
        <v>1032</v>
      </c>
      <c r="M1275" s="64">
        <f t="shared" si="78"/>
        <v>0.56953642384105962</v>
      </c>
      <c r="N1275">
        <v>1007</v>
      </c>
      <c r="O1275" s="16">
        <f t="shared" si="79"/>
        <v>2.4224806201550389E-2</v>
      </c>
      <c r="P1275" s="10">
        <v>25</v>
      </c>
    </row>
    <row r="1276" spans="1:16" x14ac:dyDescent="0.4">
      <c r="A1276" t="s">
        <v>153</v>
      </c>
      <c r="B1276" t="s">
        <v>1433</v>
      </c>
      <c r="C1276" s="57">
        <v>9615</v>
      </c>
      <c r="D1276" s="58">
        <f t="shared" si="76"/>
        <v>0.24929797191887676</v>
      </c>
      <c r="E1276" s="59">
        <v>2397</v>
      </c>
      <c r="F1276" s="57">
        <v>0</v>
      </c>
      <c r="G1276" s="4">
        <v>6</v>
      </c>
      <c r="H1276" s="4">
        <v>0</v>
      </c>
      <c r="I1276" s="4">
        <v>25</v>
      </c>
      <c r="J1276" s="59">
        <v>0</v>
      </c>
      <c r="K1276" s="57">
        <v>2500</v>
      </c>
      <c r="L1276" s="4">
        <f t="shared" si="77"/>
        <v>1214</v>
      </c>
      <c r="M1276" s="64">
        <f t="shared" si="78"/>
        <v>0.48559999999999998</v>
      </c>
      <c r="N1276">
        <v>1184</v>
      </c>
      <c r="O1276" s="16">
        <f t="shared" si="79"/>
        <v>2.4711696869851731E-2</v>
      </c>
      <c r="P1276" s="10">
        <v>30</v>
      </c>
    </row>
    <row r="1277" spans="1:16" x14ac:dyDescent="0.4">
      <c r="A1277" t="s">
        <v>153</v>
      </c>
      <c r="B1277" t="s">
        <v>1434</v>
      </c>
      <c r="C1277" s="57">
        <v>9203</v>
      </c>
      <c r="D1277" s="58">
        <f t="shared" si="76"/>
        <v>0.18580897533413018</v>
      </c>
      <c r="E1277" s="59">
        <v>1710</v>
      </c>
      <c r="F1277" s="57">
        <v>0</v>
      </c>
      <c r="G1277" s="4">
        <v>3</v>
      </c>
      <c r="H1277" s="4">
        <v>0</v>
      </c>
      <c r="I1277" s="4">
        <v>22</v>
      </c>
      <c r="J1277" s="59">
        <v>0</v>
      </c>
      <c r="K1277" s="57">
        <v>1383</v>
      </c>
      <c r="L1277" s="4">
        <f t="shared" si="77"/>
        <v>797</v>
      </c>
      <c r="M1277" s="64">
        <f t="shared" si="78"/>
        <v>0.57628344179320323</v>
      </c>
      <c r="N1277">
        <v>759</v>
      </c>
      <c r="O1277" s="16">
        <f t="shared" si="79"/>
        <v>4.7678795483061483E-2</v>
      </c>
      <c r="P1277" s="10">
        <v>38</v>
      </c>
    </row>
    <row r="1278" spans="1:16" x14ac:dyDescent="0.4">
      <c r="A1278" t="s">
        <v>153</v>
      </c>
      <c r="B1278" t="s">
        <v>1435</v>
      </c>
      <c r="C1278" s="57">
        <v>9285</v>
      </c>
      <c r="D1278" s="58">
        <f t="shared" si="76"/>
        <v>0.23887991383952611</v>
      </c>
      <c r="E1278" s="59">
        <v>2218</v>
      </c>
      <c r="F1278" s="57">
        <v>0</v>
      </c>
      <c r="G1278" s="4">
        <v>0</v>
      </c>
      <c r="H1278" s="4">
        <v>0</v>
      </c>
      <c r="I1278" s="4">
        <v>21</v>
      </c>
      <c r="J1278" s="59">
        <v>0</v>
      </c>
      <c r="K1278" s="57">
        <v>1150</v>
      </c>
      <c r="L1278" s="4">
        <f t="shared" si="77"/>
        <v>586</v>
      </c>
      <c r="M1278" s="64">
        <f t="shared" si="78"/>
        <v>0.50956521739130434</v>
      </c>
      <c r="N1278">
        <v>575</v>
      </c>
      <c r="O1278" s="16">
        <f t="shared" si="79"/>
        <v>1.877133105802048E-2</v>
      </c>
      <c r="P1278" s="10">
        <v>11</v>
      </c>
    </row>
    <row r="1279" spans="1:16" x14ac:dyDescent="0.4">
      <c r="A1279" t="s">
        <v>153</v>
      </c>
      <c r="B1279" t="s">
        <v>1436</v>
      </c>
      <c r="C1279" s="57">
        <v>9020</v>
      </c>
      <c r="D1279" s="58">
        <f t="shared" si="76"/>
        <v>0.24711751662971176</v>
      </c>
      <c r="E1279" s="59">
        <v>2229</v>
      </c>
      <c r="F1279" s="57">
        <v>0</v>
      </c>
      <c r="G1279" s="4">
        <v>0</v>
      </c>
      <c r="H1279" s="4">
        <v>0</v>
      </c>
      <c r="I1279" s="4">
        <v>41</v>
      </c>
      <c r="J1279" s="59">
        <v>0</v>
      </c>
      <c r="K1279" s="57">
        <v>1742</v>
      </c>
      <c r="L1279" s="4">
        <f t="shared" si="77"/>
        <v>953</v>
      </c>
      <c r="M1279" s="64">
        <f t="shared" si="78"/>
        <v>0.54707233065442018</v>
      </c>
      <c r="N1279">
        <v>940</v>
      </c>
      <c r="O1279" s="16">
        <f t="shared" si="79"/>
        <v>1.3641133263378805E-2</v>
      </c>
      <c r="P1279" s="10">
        <v>13</v>
      </c>
    </row>
    <row r="1280" spans="1:16" x14ac:dyDescent="0.4">
      <c r="A1280" t="s">
        <v>153</v>
      </c>
      <c r="B1280" t="s">
        <v>1437</v>
      </c>
      <c r="C1280" s="57">
        <v>9843</v>
      </c>
      <c r="D1280" s="58">
        <f t="shared" si="76"/>
        <v>0.22066443157573912</v>
      </c>
      <c r="E1280" s="59">
        <v>2172</v>
      </c>
      <c r="F1280" s="57">
        <v>0</v>
      </c>
      <c r="G1280" s="4">
        <v>6</v>
      </c>
      <c r="H1280" s="4">
        <v>9</v>
      </c>
      <c r="I1280" s="4">
        <v>24</v>
      </c>
      <c r="J1280" s="59">
        <v>0</v>
      </c>
      <c r="K1280" s="57">
        <v>1391</v>
      </c>
      <c r="L1280" s="4">
        <f t="shared" si="77"/>
        <v>760</v>
      </c>
      <c r="M1280" s="64">
        <f t="shared" si="78"/>
        <v>0.54636951833213521</v>
      </c>
      <c r="N1280">
        <v>707</v>
      </c>
      <c r="O1280" s="16">
        <f t="shared" si="79"/>
        <v>6.9736842105263153E-2</v>
      </c>
      <c r="P1280" s="10">
        <v>53</v>
      </c>
    </row>
    <row r="1281" spans="1:16" x14ac:dyDescent="0.4">
      <c r="A1281" t="s">
        <v>153</v>
      </c>
      <c r="B1281" t="s">
        <v>1438</v>
      </c>
      <c r="C1281" s="57">
        <v>8398</v>
      </c>
      <c r="D1281" s="58">
        <f t="shared" si="76"/>
        <v>0.24208144796380091</v>
      </c>
      <c r="E1281" s="59">
        <v>2033</v>
      </c>
      <c r="F1281" s="57">
        <v>0</v>
      </c>
      <c r="G1281" s="4">
        <v>1</v>
      </c>
      <c r="H1281" s="4">
        <v>0</v>
      </c>
      <c r="I1281" s="4">
        <v>9</v>
      </c>
      <c r="J1281" s="59">
        <v>0</v>
      </c>
      <c r="K1281" s="57">
        <v>837</v>
      </c>
      <c r="L1281" s="4">
        <f t="shared" si="77"/>
        <v>418</v>
      </c>
      <c r="M1281" s="64">
        <f t="shared" si="78"/>
        <v>0.49940262843488648</v>
      </c>
      <c r="N1281">
        <v>412</v>
      </c>
      <c r="O1281" s="16">
        <f t="shared" si="79"/>
        <v>1.4354066985645933E-2</v>
      </c>
      <c r="P1281" s="10">
        <v>6</v>
      </c>
    </row>
    <row r="1282" spans="1:16" x14ac:dyDescent="0.4">
      <c r="A1282" t="s">
        <v>153</v>
      </c>
      <c r="B1282" t="s">
        <v>1439</v>
      </c>
      <c r="C1282" s="57">
        <v>9473</v>
      </c>
      <c r="D1282" s="58">
        <f t="shared" si="76"/>
        <v>0.29599915549456352</v>
      </c>
      <c r="E1282" s="59">
        <v>2804</v>
      </c>
      <c r="F1282" s="57">
        <v>0</v>
      </c>
      <c r="G1282" s="4">
        <v>0</v>
      </c>
      <c r="H1282" s="4">
        <v>0</v>
      </c>
      <c r="I1282" s="4">
        <v>28</v>
      </c>
      <c r="J1282" s="59">
        <v>0</v>
      </c>
      <c r="K1282" s="57">
        <v>1936</v>
      </c>
      <c r="L1282" s="4">
        <f t="shared" si="77"/>
        <v>1259</v>
      </c>
      <c r="M1282" s="64">
        <f t="shared" si="78"/>
        <v>0.65030991735537191</v>
      </c>
      <c r="N1282">
        <v>1231</v>
      </c>
      <c r="O1282" s="16">
        <f t="shared" si="79"/>
        <v>2.2239872915011914E-2</v>
      </c>
      <c r="P1282" s="10">
        <v>28</v>
      </c>
    </row>
    <row r="1283" spans="1:16" x14ac:dyDescent="0.4">
      <c r="A1283" t="s">
        <v>153</v>
      </c>
      <c r="B1283" t="s">
        <v>1440</v>
      </c>
      <c r="C1283" s="57">
        <v>9507</v>
      </c>
      <c r="D1283" s="58">
        <f t="shared" si="76"/>
        <v>0.29546649836962241</v>
      </c>
      <c r="E1283" s="59">
        <v>2809</v>
      </c>
      <c r="F1283" s="57">
        <v>0</v>
      </c>
      <c r="G1283" s="4">
        <v>4</v>
      </c>
      <c r="H1283" s="4">
        <v>0</v>
      </c>
      <c r="I1283" s="4">
        <v>35</v>
      </c>
      <c r="J1283" s="59">
        <v>0</v>
      </c>
      <c r="K1283" s="57">
        <v>2047</v>
      </c>
      <c r="L1283" s="4">
        <f t="shared" si="77"/>
        <v>1229</v>
      </c>
      <c r="M1283" s="64">
        <f t="shared" si="78"/>
        <v>0.60039081582804099</v>
      </c>
      <c r="N1283">
        <v>1214</v>
      </c>
      <c r="O1283" s="16">
        <f t="shared" si="79"/>
        <v>1.2205044751830757E-2</v>
      </c>
      <c r="P1283" s="10">
        <v>15</v>
      </c>
    </row>
    <row r="1284" spans="1:16" x14ac:dyDescent="0.4">
      <c r="A1284" t="s">
        <v>153</v>
      </c>
      <c r="B1284" t="s">
        <v>1441</v>
      </c>
      <c r="C1284" s="57">
        <v>9614</v>
      </c>
      <c r="D1284" s="58">
        <f t="shared" ref="D1284:D1347" si="80">E1284/C1284</f>
        <v>0.22519242770959019</v>
      </c>
      <c r="E1284" s="59">
        <v>2165</v>
      </c>
      <c r="F1284" s="57">
        <v>0</v>
      </c>
      <c r="G1284" s="4">
        <v>2</v>
      </c>
      <c r="H1284" s="4">
        <v>0</v>
      </c>
      <c r="I1284" s="4">
        <v>11</v>
      </c>
      <c r="J1284" s="59">
        <v>0</v>
      </c>
      <c r="K1284" s="57">
        <v>1600</v>
      </c>
      <c r="L1284" s="4">
        <f t="shared" ref="L1284:L1347" si="81">N1284+P1284</f>
        <v>926</v>
      </c>
      <c r="M1284" s="64">
        <f t="shared" ref="M1284:M1347" si="82">L1284/K1284</f>
        <v>0.57874999999999999</v>
      </c>
      <c r="N1284">
        <v>897</v>
      </c>
      <c r="O1284" s="16">
        <f t="shared" ref="O1284:O1347" si="83">P1284/L1284</f>
        <v>3.1317494600431962E-2</v>
      </c>
      <c r="P1284" s="10">
        <v>29</v>
      </c>
    </row>
    <row r="1285" spans="1:16" x14ac:dyDescent="0.4">
      <c r="A1285" t="s">
        <v>153</v>
      </c>
      <c r="B1285" t="s">
        <v>1442</v>
      </c>
      <c r="C1285" s="57">
        <v>9178</v>
      </c>
      <c r="D1285" s="58">
        <f t="shared" si="80"/>
        <v>0.3305731096099368</v>
      </c>
      <c r="E1285" s="59">
        <v>3034</v>
      </c>
      <c r="F1285" s="57">
        <v>0</v>
      </c>
      <c r="G1285" s="4">
        <v>0</v>
      </c>
      <c r="H1285" s="4">
        <v>0</v>
      </c>
      <c r="I1285" s="4">
        <v>24</v>
      </c>
      <c r="J1285" s="59">
        <v>0</v>
      </c>
      <c r="K1285" s="57">
        <v>2081</v>
      </c>
      <c r="L1285" s="4">
        <f t="shared" si="81"/>
        <v>1349</v>
      </c>
      <c r="M1285" s="64">
        <f t="shared" si="82"/>
        <v>0.64824603555982696</v>
      </c>
      <c r="N1285">
        <v>1306</v>
      </c>
      <c r="O1285" s="16">
        <f t="shared" si="83"/>
        <v>3.1875463306152707E-2</v>
      </c>
      <c r="P1285" s="10">
        <v>43</v>
      </c>
    </row>
    <row r="1286" spans="1:16" x14ac:dyDescent="0.4">
      <c r="A1286" t="s">
        <v>153</v>
      </c>
      <c r="B1286" t="s">
        <v>1443</v>
      </c>
      <c r="C1286" s="57">
        <v>11090</v>
      </c>
      <c r="D1286" s="58">
        <f t="shared" si="80"/>
        <v>0.24012623985572587</v>
      </c>
      <c r="E1286" s="59">
        <v>2663</v>
      </c>
      <c r="F1286" s="57">
        <v>0</v>
      </c>
      <c r="G1286" s="4">
        <v>11</v>
      </c>
      <c r="H1286" s="4">
        <v>1</v>
      </c>
      <c r="I1286" s="4">
        <v>29</v>
      </c>
      <c r="J1286" s="59">
        <v>0</v>
      </c>
      <c r="K1286" s="57">
        <v>1574</v>
      </c>
      <c r="L1286" s="4">
        <f t="shared" si="81"/>
        <v>869</v>
      </c>
      <c r="M1286" s="64">
        <f t="shared" si="82"/>
        <v>0.55209656925031769</v>
      </c>
      <c r="N1286">
        <v>852</v>
      </c>
      <c r="O1286" s="16">
        <f t="shared" si="83"/>
        <v>1.9562715765247412E-2</v>
      </c>
      <c r="P1286" s="10">
        <v>17</v>
      </c>
    </row>
    <row r="1287" spans="1:16" x14ac:dyDescent="0.4">
      <c r="A1287" t="s">
        <v>153</v>
      </c>
      <c r="B1287" t="s">
        <v>1444</v>
      </c>
      <c r="C1287" s="57">
        <v>8952</v>
      </c>
      <c r="D1287" s="58">
        <f t="shared" si="80"/>
        <v>0.35746201966041108</v>
      </c>
      <c r="E1287" s="59">
        <v>3200</v>
      </c>
      <c r="F1287" s="57">
        <v>0</v>
      </c>
      <c r="G1287" s="4">
        <v>5</v>
      </c>
      <c r="H1287" s="4">
        <v>0</v>
      </c>
      <c r="I1287" s="4">
        <v>21</v>
      </c>
      <c r="J1287" s="59">
        <v>0</v>
      </c>
      <c r="K1287" s="57">
        <v>2108</v>
      </c>
      <c r="L1287" s="4">
        <f t="shared" si="81"/>
        <v>1411</v>
      </c>
      <c r="M1287" s="64">
        <f t="shared" si="82"/>
        <v>0.66935483870967738</v>
      </c>
      <c r="N1287">
        <v>1370</v>
      </c>
      <c r="O1287" s="16">
        <f t="shared" si="83"/>
        <v>2.9057406094968107E-2</v>
      </c>
      <c r="P1287" s="10">
        <v>41</v>
      </c>
    </row>
    <row r="1288" spans="1:16" x14ac:dyDescent="0.4">
      <c r="A1288" t="s">
        <v>154</v>
      </c>
      <c r="B1288" t="s">
        <v>436</v>
      </c>
      <c r="C1288" s="57">
        <v>8431</v>
      </c>
      <c r="D1288" s="58">
        <f t="shared" si="80"/>
        <v>0.36270904993476455</v>
      </c>
      <c r="E1288" s="59">
        <v>3058</v>
      </c>
      <c r="F1288" s="57">
        <v>0</v>
      </c>
      <c r="G1288" s="4">
        <v>1</v>
      </c>
      <c r="H1288" s="4">
        <v>0</v>
      </c>
      <c r="I1288" s="4">
        <v>45</v>
      </c>
      <c r="J1288" s="59">
        <v>0</v>
      </c>
      <c r="K1288" s="57">
        <v>894</v>
      </c>
      <c r="L1288" s="4">
        <f t="shared" si="81"/>
        <v>592</v>
      </c>
      <c r="M1288" s="64">
        <f t="shared" si="82"/>
        <v>0.6621923937360179</v>
      </c>
      <c r="N1288">
        <v>568</v>
      </c>
      <c r="O1288" s="16">
        <f t="shared" si="83"/>
        <v>4.0540540540540543E-2</v>
      </c>
      <c r="P1288" s="10">
        <v>24</v>
      </c>
    </row>
    <row r="1289" spans="1:16" x14ac:dyDescent="0.4">
      <c r="A1289" t="s">
        <v>154</v>
      </c>
      <c r="B1289" t="s">
        <v>1445</v>
      </c>
      <c r="C1289" s="57">
        <v>9183</v>
      </c>
      <c r="D1289" s="58">
        <f t="shared" si="80"/>
        <v>0.24915604922138734</v>
      </c>
      <c r="E1289" s="59">
        <v>2288</v>
      </c>
      <c r="F1289" s="57">
        <v>0</v>
      </c>
      <c r="G1289" s="4">
        <v>4</v>
      </c>
      <c r="H1289" s="4">
        <v>0</v>
      </c>
      <c r="I1289" s="4">
        <v>15</v>
      </c>
      <c r="J1289" s="59">
        <v>0</v>
      </c>
      <c r="K1289" s="57">
        <v>1120</v>
      </c>
      <c r="L1289" s="4">
        <f t="shared" si="81"/>
        <v>775</v>
      </c>
      <c r="M1289" s="64">
        <f t="shared" si="82"/>
        <v>0.6919642857142857</v>
      </c>
      <c r="N1289">
        <v>730</v>
      </c>
      <c r="O1289" s="16">
        <f t="shared" si="83"/>
        <v>5.8064516129032261E-2</v>
      </c>
      <c r="P1289" s="10">
        <v>45</v>
      </c>
    </row>
    <row r="1290" spans="1:16" x14ac:dyDescent="0.4">
      <c r="A1290" t="s">
        <v>154</v>
      </c>
      <c r="B1290" t="s">
        <v>1446</v>
      </c>
      <c r="C1290" s="57">
        <v>8941</v>
      </c>
      <c r="D1290" s="58">
        <f t="shared" si="80"/>
        <v>0.27524885359579465</v>
      </c>
      <c r="E1290" s="59">
        <v>2461</v>
      </c>
      <c r="F1290" s="57">
        <v>0</v>
      </c>
      <c r="G1290" s="4">
        <v>8</v>
      </c>
      <c r="H1290" s="4">
        <v>0</v>
      </c>
      <c r="I1290" s="4">
        <v>35</v>
      </c>
      <c r="J1290" s="59">
        <v>0</v>
      </c>
      <c r="K1290" s="57">
        <v>1046</v>
      </c>
      <c r="L1290" s="4">
        <f t="shared" si="81"/>
        <v>660</v>
      </c>
      <c r="M1290" s="64">
        <f t="shared" si="82"/>
        <v>0.63097514340344163</v>
      </c>
      <c r="N1290">
        <v>623</v>
      </c>
      <c r="O1290" s="16">
        <f t="shared" si="83"/>
        <v>5.6060606060606061E-2</v>
      </c>
      <c r="P1290" s="10">
        <v>37</v>
      </c>
    </row>
    <row r="1291" spans="1:16" x14ac:dyDescent="0.4">
      <c r="A1291" t="s">
        <v>154</v>
      </c>
      <c r="B1291" t="s">
        <v>1447</v>
      </c>
      <c r="C1291" s="57">
        <v>9331</v>
      </c>
      <c r="D1291" s="58">
        <f t="shared" si="80"/>
        <v>0.35194512913942771</v>
      </c>
      <c r="E1291" s="59">
        <v>3284</v>
      </c>
      <c r="F1291" s="57">
        <v>0</v>
      </c>
      <c r="G1291" s="4">
        <v>6</v>
      </c>
      <c r="H1291" s="4">
        <v>0</v>
      </c>
      <c r="I1291" s="4">
        <v>34</v>
      </c>
      <c r="J1291" s="59">
        <v>0</v>
      </c>
      <c r="K1291" s="57">
        <v>1342</v>
      </c>
      <c r="L1291" s="4">
        <f t="shared" si="81"/>
        <v>934</v>
      </c>
      <c r="M1291" s="64">
        <f t="shared" si="82"/>
        <v>0.69597615499254839</v>
      </c>
      <c r="N1291">
        <v>903</v>
      </c>
      <c r="O1291" s="16">
        <f t="shared" si="83"/>
        <v>3.3190578158458245E-2</v>
      </c>
      <c r="P1291" s="10">
        <v>31</v>
      </c>
    </row>
    <row r="1292" spans="1:16" x14ac:dyDescent="0.4">
      <c r="A1292" t="s">
        <v>154</v>
      </c>
      <c r="B1292" t="s">
        <v>1448</v>
      </c>
      <c r="C1292" s="57">
        <v>10517</v>
      </c>
      <c r="D1292" s="58">
        <f t="shared" si="80"/>
        <v>0.23723495293334601</v>
      </c>
      <c r="E1292" s="59">
        <v>2495</v>
      </c>
      <c r="F1292" s="57">
        <v>0</v>
      </c>
      <c r="G1292" s="4">
        <v>2</v>
      </c>
      <c r="H1292" s="4">
        <v>0</v>
      </c>
      <c r="I1292" s="4">
        <v>27</v>
      </c>
      <c r="J1292" s="59">
        <v>0</v>
      </c>
      <c r="K1292" s="57">
        <v>1141</v>
      </c>
      <c r="L1292" s="4">
        <f t="shared" si="81"/>
        <v>734</v>
      </c>
      <c r="M1292" s="64">
        <f t="shared" si="82"/>
        <v>0.64329535495179668</v>
      </c>
      <c r="N1292">
        <v>690</v>
      </c>
      <c r="O1292" s="16">
        <f t="shared" si="83"/>
        <v>5.9945504087193457E-2</v>
      </c>
      <c r="P1292" s="10">
        <v>44</v>
      </c>
    </row>
    <row r="1293" spans="1:16" x14ac:dyDescent="0.4">
      <c r="A1293" t="s">
        <v>154</v>
      </c>
      <c r="B1293" t="s">
        <v>1449</v>
      </c>
      <c r="C1293" s="57">
        <v>8756</v>
      </c>
      <c r="D1293" s="58">
        <f t="shared" si="80"/>
        <v>0.22498857925993604</v>
      </c>
      <c r="E1293" s="59">
        <v>1970</v>
      </c>
      <c r="F1293" s="57">
        <v>0</v>
      </c>
      <c r="G1293" s="4">
        <v>1</v>
      </c>
      <c r="H1293" s="4">
        <v>0</v>
      </c>
      <c r="I1293" s="4">
        <v>11</v>
      </c>
      <c r="J1293" s="59">
        <v>0</v>
      </c>
      <c r="K1293" s="57">
        <v>747</v>
      </c>
      <c r="L1293" s="4">
        <f t="shared" si="81"/>
        <v>475</v>
      </c>
      <c r="M1293" s="64">
        <f t="shared" si="82"/>
        <v>0.63587684069611783</v>
      </c>
      <c r="N1293">
        <v>449</v>
      </c>
      <c r="O1293" s="16">
        <f t="shared" si="83"/>
        <v>5.473684210526316E-2</v>
      </c>
      <c r="P1293" s="10">
        <v>26</v>
      </c>
    </row>
    <row r="1294" spans="1:16" x14ac:dyDescent="0.4">
      <c r="A1294" t="s">
        <v>154</v>
      </c>
      <c r="B1294" t="s">
        <v>1450</v>
      </c>
      <c r="C1294" s="57">
        <v>9702</v>
      </c>
      <c r="D1294" s="58">
        <f t="shared" si="80"/>
        <v>0.31581117295403011</v>
      </c>
      <c r="E1294" s="59">
        <v>3064</v>
      </c>
      <c r="F1294" s="57">
        <v>0</v>
      </c>
      <c r="G1294" s="4">
        <v>5</v>
      </c>
      <c r="H1294" s="4">
        <v>0</v>
      </c>
      <c r="I1294" s="4">
        <v>27</v>
      </c>
      <c r="J1294" s="59">
        <v>0</v>
      </c>
      <c r="K1294" s="57">
        <v>1196</v>
      </c>
      <c r="L1294" s="4">
        <f t="shared" si="81"/>
        <v>869</v>
      </c>
      <c r="M1294" s="64">
        <f t="shared" si="82"/>
        <v>0.72658862876254182</v>
      </c>
      <c r="N1294">
        <v>808</v>
      </c>
      <c r="O1294" s="16">
        <f t="shared" si="83"/>
        <v>7.0195627157652471E-2</v>
      </c>
      <c r="P1294" s="10">
        <v>61</v>
      </c>
    </row>
    <row r="1295" spans="1:16" x14ac:dyDescent="0.4">
      <c r="A1295" t="s">
        <v>154</v>
      </c>
      <c r="B1295" t="s">
        <v>1451</v>
      </c>
      <c r="C1295" s="57">
        <v>9762</v>
      </c>
      <c r="D1295" s="58">
        <f t="shared" si="80"/>
        <v>0.28283138701085841</v>
      </c>
      <c r="E1295" s="59">
        <v>2761</v>
      </c>
      <c r="F1295" s="57">
        <v>0</v>
      </c>
      <c r="G1295" s="4">
        <v>3</v>
      </c>
      <c r="H1295" s="4">
        <v>0</v>
      </c>
      <c r="I1295" s="4">
        <v>23</v>
      </c>
      <c r="J1295" s="59">
        <v>0</v>
      </c>
      <c r="K1295" s="57">
        <v>1096</v>
      </c>
      <c r="L1295" s="4">
        <f t="shared" si="81"/>
        <v>757</v>
      </c>
      <c r="M1295" s="64">
        <f t="shared" si="82"/>
        <v>0.69069343065693434</v>
      </c>
      <c r="N1295">
        <v>700</v>
      </c>
      <c r="O1295" s="16">
        <f t="shared" si="83"/>
        <v>7.5297225891677672E-2</v>
      </c>
      <c r="P1295" s="10">
        <v>57</v>
      </c>
    </row>
    <row r="1296" spans="1:16" x14ac:dyDescent="0.4">
      <c r="A1296" t="s">
        <v>154</v>
      </c>
      <c r="B1296" t="s">
        <v>1452</v>
      </c>
      <c r="C1296" s="57">
        <v>9604</v>
      </c>
      <c r="D1296" s="58">
        <f t="shared" si="80"/>
        <v>0.30820491461890881</v>
      </c>
      <c r="E1296" s="59">
        <v>2960</v>
      </c>
      <c r="F1296" s="57">
        <v>0</v>
      </c>
      <c r="G1296" s="4">
        <v>9</v>
      </c>
      <c r="H1296" s="4">
        <v>0</v>
      </c>
      <c r="I1296" s="4">
        <v>63</v>
      </c>
      <c r="J1296" s="59">
        <v>0</v>
      </c>
      <c r="K1296" s="57">
        <v>983</v>
      </c>
      <c r="L1296" s="4">
        <f t="shared" si="81"/>
        <v>694</v>
      </c>
      <c r="M1296" s="64">
        <f t="shared" si="82"/>
        <v>0.70600203458799593</v>
      </c>
      <c r="N1296">
        <v>657</v>
      </c>
      <c r="O1296" s="16">
        <f t="shared" si="83"/>
        <v>5.3314121037463975E-2</v>
      </c>
      <c r="P1296" s="10">
        <v>37</v>
      </c>
    </row>
    <row r="1297" spans="1:16" x14ac:dyDescent="0.4">
      <c r="A1297" t="s">
        <v>154</v>
      </c>
      <c r="B1297" t="s">
        <v>1453</v>
      </c>
      <c r="C1297" s="57">
        <v>10400</v>
      </c>
      <c r="D1297" s="58">
        <f t="shared" si="80"/>
        <v>0.25038461538461537</v>
      </c>
      <c r="E1297" s="59">
        <v>2604</v>
      </c>
      <c r="F1297" s="57">
        <v>0</v>
      </c>
      <c r="G1297" s="4">
        <v>3</v>
      </c>
      <c r="H1297" s="4">
        <v>0</v>
      </c>
      <c r="I1297" s="4">
        <v>41</v>
      </c>
      <c r="J1297" s="59">
        <v>0</v>
      </c>
      <c r="K1297" s="57">
        <v>1025</v>
      </c>
      <c r="L1297" s="4">
        <f t="shared" si="81"/>
        <v>665</v>
      </c>
      <c r="M1297" s="64">
        <f t="shared" si="82"/>
        <v>0.64878048780487807</v>
      </c>
      <c r="N1297">
        <v>639</v>
      </c>
      <c r="O1297" s="16">
        <f t="shared" si="83"/>
        <v>3.9097744360902256E-2</v>
      </c>
      <c r="P1297" s="10">
        <v>26</v>
      </c>
    </row>
    <row r="1298" spans="1:16" x14ac:dyDescent="0.4">
      <c r="A1298" t="s">
        <v>154</v>
      </c>
      <c r="B1298" t="s">
        <v>1454</v>
      </c>
      <c r="C1298" s="57">
        <v>9529</v>
      </c>
      <c r="D1298" s="58">
        <f t="shared" si="80"/>
        <v>0.2470353657256795</v>
      </c>
      <c r="E1298" s="59">
        <v>2354</v>
      </c>
      <c r="F1298" s="57">
        <v>0</v>
      </c>
      <c r="G1298" s="4">
        <v>0</v>
      </c>
      <c r="H1298" s="4">
        <v>0</v>
      </c>
      <c r="I1298" s="4">
        <v>44</v>
      </c>
      <c r="J1298" s="59">
        <v>0</v>
      </c>
      <c r="K1298" s="57">
        <v>1129</v>
      </c>
      <c r="L1298" s="4">
        <f t="shared" si="81"/>
        <v>682</v>
      </c>
      <c r="M1298" s="64">
        <f t="shared" si="82"/>
        <v>0.60407440212577501</v>
      </c>
      <c r="N1298">
        <v>656</v>
      </c>
      <c r="O1298" s="16">
        <f t="shared" si="83"/>
        <v>3.8123167155425221E-2</v>
      </c>
      <c r="P1298" s="10">
        <v>26</v>
      </c>
    </row>
    <row r="1299" spans="1:16" x14ac:dyDescent="0.4">
      <c r="A1299" t="s">
        <v>154</v>
      </c>
      <c r="B1299" t="s">
        <v>1455</v>
      </c>
      <c r="C1299" s="57">
        <v>8647</v>
      </c>
      <c r="D1299" s="58">
        <f t="shared" si="80"/>
        <v>0.30577078755637793</v>
      </c>
      <c r="E1299" s="59">
        <v>2644</v>
      </c>
      <c r="F1299" s="57">
        <v>0</v>
      </c>
      <c r="G1299" s="4">
        <v>7</v>
      </c>
      <c r="H1299" s="4">
        <v>0</v>
      </c>
      <c r="I1299" s="4">
        <v>32</v>
      </c>
      <c r="J1299" s="59">
        <v>0</v>
      </c>
      <c r="K1299" s="57">
        <v>1075</v>
      </c>
      <c r="L1299" s="4">
        <f t="shared" si="81"/>
        <v>736</v>
      </c>
      <c r="M1299" s="64">
        <f t="shared" si="82"/>
        <v>0.68465116279069771</v>
      </c>
      <c r="N1299">
        <v>708</v>
      </c>
      <c r="O1299" s="16">
        <f t="shared" si="83"/>
        <v>3.8043478260869568E-2</v>
      </c>
      <c r="P1299" s="10">
        <v>28</v>
      </c>
    </row>
    <row r="1300" spans="1:16" x14ac:dyDescent="0.4">
      <c r="A1300" t="s">
        <v>154</v>
      </c>
      <c r="B1300" t="s">
        <v>1456</v>
      </c>
      <c r="C1300" s="57">
        <v>10414</v>
      </c>
      <c r="D1300" s="58">
        <f t="shared" si="80"/>
        <v>0.28759362396773575</v>
      </c>
      <c r="E1300" s="59">
        <v>2995</v>
      </c>
      <c r="F1300" s="57">
        <v>0</v>
      </c>
      <c r="G1300" s="4">
        <v>12</v>
      </c>
      <c r="H1300" s="4">
        <v>0</v>
      </c>
      <c r="I1300" s="4">
        <v>55</v>
      </c>
      <c r="J1300" s="59">
        <v>0</v>
      </c>
      <c r="K1300" s="57">
        <v>1423</v>
      </c>
      <c r="L1300" s="4">
        <f t="shared" si="81"/>
        <v>897</v>
      </c>
      <c r="M1300" s="64">
        <f t="shared" si="82"/>
        <v>0.63035839775122982</v>
      </c>
      <c r="N1300">
        <v>839</v>
      </c>
      <c r="O1300" s="16">
        <f t="shared" si="83"/>
        <v>6.4659977703455968E-2</v>
      </c>
      <c r="P1300" s="10">
        <v>58</v>
      </c>
    </row>
    <row r="1301" spans="1:16" x14ac:dyDescent="0.4">
      <c r="A1301" t="s">
        <v>154</v>
      </c>
      <c r="B1301" t="s">
        <v>1457</v>
      </c>
      <c r="C1301" s="57">
        <v>9099</v>
      </c>
      <c r="D1301" s="58">
        <f t="shared" si="80"/>
        <v>0.30398944939004285</v>
      </c>
      <c r="E1301" s="59">
        <v>2766</v>
      </c>
      <c r="F1301" s="57">
        <v>0</v>
      </c>
      <c r="G1301" s="4">
        <v>3</v>
      </c>
      <c r="H1301" s="4">
        <v>0</v>
      </c>
      <c r="I1301" s="4">
        <v>18</v>
      </c>
      <c r="J1301" s="59">
        <v>0</v>
      </c>
      <c r="K1301" s="57">
        <v>1360</v>
      </c>
      <c r="L1301" s="4">
        <f t="shared" si="81"/>
        <v>929</v>
      </c>
      <c r="M1301" s="64">
        <f t="shared" si="82"/>
        <v>0.68308823529411766</v>
      </c>
      <c r="N1301">
        <v>886</v>
      </c>
      <c r="O1301" s="16">
        <f t="shared" si="83"/>
        <v>4.6286329386437029E-2</v>
      </c>
      <c r="P1301" s="10">
        <v>43</v>
      </c>
    </row>
    <row r="1302" spans="1:16" x14ac:dyDescent="0.4">
      <c r="A1302" t="s">
        <v>154</v>
      </c>
      <c r="B1302" t="s">
        <v>1458</v>
      </c>
      <c r="C1302" s="57">
        <v>9255</v>
      </c>
      <c r="D1302" s="58">
        <f t="shared" si="80"/>
        <v>0.22020529443544029</v>
      </c>
      <c r="E1302" s="59">
        <v>2038</v>
      </c>
      <c r="F1302" s="57">
        <v>0</v>
      </c>
      <c r="G1302" s="4">
        <v>2</v>
      </c>
      <c r="H1302" s="4">
        <v>0</v>
      </c>
      <c r="I1302" s="4">
        <v>18</v>
      </c>
      <c r="J1302" s="59">
        <v>0</v>
      </c>
      <c r="K1302" s="57">
        <v>1044</v>
      </c>
      <c r="L1302" s="4">
        <f t="shared" si="81"/>
        <v>648</v>
      </c>
      <c r="M1302" s="64">
        <f t="shared" si="82"/>
        <v>0.62068965517241381</v>
      </c>
      <c r="N1302">
        <v>608</v>
      </c>
      <c r="O1302" s="16">
        <f t="shared" si="83"/>
        <v>6.1728395061728392E-2</v>
      </c>
      <c r="P1302" s="10">
        <v>40</v>
      </c>
    </row>
    <row r="1303" spans="1:16" x14ac:dyDescent="0.4">
      <c r="A1303" t="s">
        <v>154</v>
      </c>
      <c r="B1303" t="s">
        <v>1459</v>
      </c>
      <c r="C1303" s="57">
        <v>9759</v>
      </c>
      <c r="D1303" s="58">
        <f t="shared" si="80"/>
        <v>0.23844656214776105</v>
      </c>
      <c r="E1303" s="59">
        <v>2327</v>
      </c>
      <c r="F1303" s="57">
        <v>0</v>
      </c>
      <c r="G1303" s="4">
        <v>0</v>
      </c>
      <c r="H1303" s="4">
        <v>0</v>
      </c>
      <c r="I1303" s="4">
        <v>22</v>
      </c>
      <c r="J1303" s="59">
        <v>0</v>
      </c>
      <c r="K1303" s="57">
        <v>1393</v>
      </c>
      <c r="L1303" s="4">
        <f t="shared" si="81"/>
        <v>911</v>
      </c>
      <c r="M1303" s="64">
        <f t="shared" si="82"/>
        <v>0.65398420674802582</v>
      </c>
      <c r="N1303">
        <v>851</v>
      </c>
      <c r="O1303" s="16">
        <f t="shared" si="83"/>
        <v>6.5861690450054883E-2</v>
      </c>
      <c r="P1303" s="10">
        <v>60</v>
      </c>
    </row>
    <row r="1304" spans="1:16" x14ac:dyDescent="0.4">
      <c r="A1304" t="s">
        <v>154</v>
      </c>
      <c r="B1304" t="s">
        <v>1460</v>
      </c>
      <c r="C1304" s="57">
        <v>9797</v>
      </c>
      <c r="D1304" s="58">
        <f t="shared" si="80"/>
        <v>0.31060528733285697</v>
      </c>
      <c r="E1304" s="59">
        <v>3043</v>
      </c>
      <c r="F1304" s="57">
        <v>0</v>
      </c>
      <c r="G1304" s="4">
        <v>10</v>
      </c>
      <c r="H1304" s="4">
        <v>0</v>
      </c>
      <c r="I1304" s="4">
        <v>68</v>
      </c>
      <c r="J1304" s="59">
        <v>0</v>
      </c>
      <c r="K1304" s="57">
        <v>970</v>
      </c>
      <c r="L1304" s="4">
        <f t="shared" si="81"/>
        <v>570</v>
      </c>
      <c r="M1304" s="64">
        <f t="shared" si="82"/>
        <v>0.58762886597938147</v>
      </c>
      <c r="N1304">
        <v>529</v>
      </c>
      <c r="O1304" s="16">
        <f t="shared" si="83"/>
        <v>7.192982456140351E-2</v>
      </c>
      <c r="P1304" s="10">
        <v>41</v>
      </c>
    </row>
    <row r="1305" spans="1:16" x14ac:dyDescent="0.4">
      <c r="A1305" t="s">
        <v>154</v>
      </c>
      <c r="B1305" t="s">
        <v>1461</v>
      </c>
      <c r="C1305" s="57">
        <v>11066</v>
      </c>
      <c r="D1305" s="58">
        <f t="shared" si="80"/>
        <v>0.2922465208747515</v>
      </c>
      <c r="E1305" s="59">
        <v>3234</v>
      </c>
      <c r="F1305" s="57">
        <v>0</v>
      </c>
      <c r="G1305" s="4">
        <v>14</v>
      </c>
      <c r="H1305" s="4">
        <v>0</v>
      </c>
      <c r="I1305" s="4">
        <v>73</v>
      </c>
      <c r="J1305" s="59">
        <v>0</v>
      </c>
      <c r="K1305" s="57">
        <v>1367</v>
      </c>
      <c r="L1305" s="4">
        <f t="shared" si="81"/>
        <v>845</v>
      </c>
      <c r="M1305" s="64">
        <f t="shared" si="82"/>
        <v>0.61814191660570594</v>
      </c>
      <c r="N1305">
        <v>799</v>
      </c>
      <c r="O1305" s="16">
        <f t="shared" si="83"/>
        <v>5.4437869822485205E-2</v>
      </c>
      <c r="P1305" s="10">
        <v>46</v>
      </c>
    </row>
    <row r="1306" spans="1:16" x14ac:dyDescent="0.4">
      <c r="A1306" t="s">
        <v>154</v>
      </c>
      <c r="B1306" t="s">
        <v>1462</v>
      </c>
      <c r="C1306" s="57">
        <v>10712</v>
      </c>
      <c r="D1306" s="58">
        <f t="shared" si="80"/>
        <v>0.35231516056758777</v>
      </c>
      <c r="E1306" s="59">
        <v>3774</v>
      </c>
      <c r="F1306" s="57">
        <v>0</v>
      </c>
      <c r="G1306" s="4">
        <v>32</v>
      </c>
      <c r="H1306" s="4">
        <v>1</v>
      </c>
      <c r="I1306" s="4">
        <v>256</v>
      </c>
      <c r="J1306" s="59">
        <v>0</v>
      </c>
      <c r="K1306" s="57">
        <v>1309</v>
      </c>
      <c r="L1306" s="4">
        <f t="shared" si="81"/>
        <v>882</v>
      </c>
      <c r="M1306" s="64">
        <f t="shared" si="82"/>
        <v>0.6737967914438503</v>
      </c>
      <c r="N1306">
        <v>791</v>
      </c>
      <c r="O1306" s="16">
        <f t="shared" si="83"/>
        <v>0.10317460317460317</v>
      </c>
      <c r="P1306" s="10">
        <v>91</v>
      </c>
    </row>
    <row r="1307" spans="1:16" x14ac:dyDescent="0.4">
      <c r="A1307" t="s">
        <v>154</v>
      </c>
      <c r="B1307" t="s">
        <v>1463</v>
      </c>
      <c r="C1307" s="57">
        <v>10559</v>
      </c>
      <c r="D1307" s="58">
        <f t="shared" si="80"/>
        <v>0.30618429775546929</v>
      </c>
      <c r="E1307" s="59">
        <v>3233</v>
      </c>
      <c r="F1307" s="57">
        <v>0</v>
      </c>
      <c r="G1307" s="4">
        <v>10</v>
      </c>
      <c r="H1307" s="4">
        <v>0</v>
      </c>
      <c r="I1307" s="4">
        <v>39</v>
      </c>
      <c r="J1307" s="59">
        <v>0</v>
      </c>
      <c r="K1307" s="57">
        <v>1270</v>
      </c>
      <c r="L1307" s="4">
        <f t="shared" si="81"/>
        <v>870</v>
      </c>
      <c r="M1307" s="64">
        <f t="shared" si="82"/>
        <v>0.68503937007874016</v>
      </c>
      <c r="N1307">
        <v>795</v>
      </c>
      <c r="O1307" s="16">
        <f t="shared" si="83"/>
        <v>8.6206896551724144E-2</v>
      </c>
      <c r="P1307" s="10">
        <v>75</v>
      </c>
    </row>
    <row r="1308" spans="1:16" x14ac:dyDescent="0.4">
      <c r="A1308" t="s">
        <v>154</v>
      </c>
      <c r="B1308" t="s">
        <v>1464</v>
      </c>
      <c r="C1308" s="57">
        <v>9183</v>
      </c>
      <c r="D1308" s="58">
        <f t="shared" si="80"/>
        <v>0.24033540237395187</v>
      </c>
      <c r="E1308" s="59">
        <v>2207</v>
      </c>
      <c r="F1308" s="57">
        <v>0</v>
      </c>
      <c r="G1308" s="4">
        <v>0</v>
      </c>
      <c r="H1308" s="4">
        <v>0</v>
      </c>
      <c r="I1308" s="4">
        <v>21</v>
      </c>
      <c r="J1308" s="59">
        <v>0</v>
      </c>
      <c r="K1308" s="57">
        <v>1116</v>
      </c>
      <c r="L1308" s="4">
        <f t="shared" si="81"/>
        <v>736</v>
      </c>
      <c r="M1308" s="64">
        <f t="shared" si="82"/>
        <v>0.65949820788530467</v>
      </c>
      <c r="N1308">
        <v>681</v>
      </c>
      <c r="O1308" s="16">
        <f t="shared" si="83"/>
        <v>7.4728260869565216E-2</v>
      </c>
      <c r="P1308" s="10">
        <v>55</v>
      </c>
    </row>
    <row r="1309" spans="1:16" x14ac:dyDescent="0.4">
      <c r="A1309" t="s">
        <v>154</v>
      </c>
      <c r="B1309" t="s">
        <v>1465</v>
      </c>
      <c r="C1309" s="57">
        <v>9236</v>
      </c>
      <c r="D1309" s="58">
        <f t="shared" si="80"/>
        <v>0.27403637938501518</v>
      </c>
      <c r="E1309" s="59">
        <v>2531</v>
      </c>
      <c r="F1309" s="57">
        <v>0</v>
      </c>
      <c r="G1309" s="4">
        <v>3</v>
      </c>
      <c r="H1309" s="4">
        <v>1</v>
      </c>
      <c r="I1309" s="4">
        <v>25</v>
      </c>
      <c r="J1309" s="59">
        <v>0</v>
      </c>
      <c r="K1309" s="57">
        <v>884</v>
      </c>
      <c r="L1309" s="4">
        <f t="shared" si="81"/>
        <v>608</v>
      </c>
      <c r="M1309" s="64">
        <f t="shared" si="82"/>
        <v>0.68778280542986425</v>
      </c>
      <c r="N1309">
        <v>577</v>
      </c>
      <c r="O1309" s="16">
        <f t="shared" si="83"/>
        <v>5.0986842105263157E-2</v>
      </c>
      <c r="P1309" s="10">
        <v>31</v>
      </c>
    </row>
    <row r="1310" spans="1:16" x14ac:dyDescent="0.4">
      <c r="A1310" t="s">
        <v>154</v>
      </c>
      <c r="B1310" t="s">
        <v>1466</v>
      </c>
      <c r="C1310" s="57">
        <v>10319</v>
      </c>
      <c r="D1310" s="58">
        <f t="shared" si="80"/>
        <v>0.2633007074328908</v>
      </c>
      <c r="E1310" s="59">
        <v>2717</v>
      </c>
      <c r="F1310" s="57">
        <v>0</v>
      </c>
      <c r="G1310" s="4">
        <v>2</v>
      </c>
      <c r="H1310" s="4">
        <v>0</v>
      </c>
      <c r="I1310" s="4">
        <v>36</v>
      </c>
      <c r="J1310" s="59">
        <v>0</v>
      </c>
      <c r="K1310" s="57">
        <v>1229</v>
      </c>
      <c r="L1310" s="4">
        <f t="shared" si="81"/>
        <v>782</v>
      </c>
      <c r="M1310" s="64">
        <f t="shared" si="82"/>
        <v>0.63628966639544349</v>
      </c>
      <c r="N1310">
        <v>754</v>
      </c>
      <c r="O1310" s="16">
        <f t="shared" si="83"/>
        <v>3.5805626598465472E-2</v>
      </c>
      <c r="P1310" s="10">
        <v>28</v>
      </c>
    </row>
    <row r="1311" spans="1:16" x14ac:dyDescent="0.4">
      <c r="A1311" t="s">
        <v>154</v>
      </c>
      <c r="B1311" t="s">
        <v>1467</v>
      </c>
      <c r="C1311" s="57">
        <v>10434</v>
      </c>
      <c r="D1311" s="58">
        <f t="shared" si="80"/>
        <v>0.33093732029902245</v>
      </c>
      <c r="E1311" s="59">
        <v>3453</v>
      </c>
      <c r="F1311" s="57">
        <v>0</v>
      </c>
      <c r="G1311" s="4">
        <v>14</v>
      </c>
      <c r="H1311" s="4">
        <v>0</v>
      </c>
      <c r="I1311" s="4">
        <v>65</v>
      </c>
      <c r="J1311" s="59">
        <v>0</v>
      </c>
      <c r="K1311" s="57">
        <v>1129</v>
      </c>
      <c r="L1311" s="4">
        <f t="shared" si="81"/>
        <v>743</v>
      </c>
      <c r="M1311" s="64">
        <f t="shared" si="82"/>
        <v>0.6581045172719221</v>
      </c>
      <c r="N1311">
        <v>704</v>
      </c>
      <c r="O1311" s="16">
        <f t="shared" si="83"/>
        <v>5.2489905787348586E-2</v>
      </c>
      <c r="P1311" s="10">
        <v>39</v>
      </c>
    </row>
    <row r="1312" spans="1:16" x14ac:dyDescent="0.4">
      <c r="A1312" t="s">
        <v>155</v>
      </c>
      <c r="B1312" t="s">
        <v>1468</v>
      </c>
      <c r="C1312" s="57">
        <v>10061</v>
      </c>
      <c r="D1312" s="58">
        <f t="shared" si="80"/>
        <v>0.38465361296093825</v>
      </c>
      <c r="E1312" s="59">
        <v>3870</v>
      </c>
      <c r="F1312" s="57">
        <v>0</v>
      </c>
      <c r="G1312" s="4">
        <v>3</v>
      </c>
      <c r="H1312" s="4">
        <v>0</v>
      </c>
      <c r="I1312" s="4">
        <v>24</v>
      </c>
      <c r="J1312" s="59">
        <v>0</v>
      </c>
      <c r="K1312" s="57">
        <v>2614</v>
      </c>
      <c r="L1312" s="4">
        <f t="shared" si="81"/>
        <v>1711</v>
      </c>
      <c r="M1312" s="64">
        <f t="shared" si="82"/>
        <v>0.65455241009946441</v>
      </c>
      <c r="N1312">
        <v>1675</v>
      </c>
      <c r="O1312" s="16">
        <f t="shared" si="83"/>
        <v>2.1040327293980129E-2</v>
      </c>
      <c r="P1312" s="10">
        <v>36</v>
      </c>
    </row>
    <row r="1313" spans="1:16" x14ac:dyDescent="0.4">
      <c r="A1313" t="s">
        <v>155</v>
      </c>
      <c r="B1313" t="s">
        <v>1469</v>
      </c>
      <c r="C1313" s="57">
        <v>10018</v>
      </c>
      <c r="D1313" s="58">
        <f t="shared" si="80"/>
        <v>0.34687562387702137</v>
      </c>
      <c r="E1313" s="59">
        <v>3475</v>
      </c>
      <c r="F1313" s="57">
        <v>0</v>
      </c>
      <c r="G1313" s="4">
        <v>2</v>
      </c>
      <c r="H1313" s="4">
        <v>0</v>
      </c>
      <c r="I1313" s="4">
        <v>24</v>
      </c>
      <c r="J1313" s="59">
        <v>0</v>
      </c>
      <c r="K1313" s="57">
        <v>2175</v>
      </c>
      <c r="L1313" s="4">
        <f t="shared" si="81"/>
        <v>1350</v>
      </c>
      <c r="M1313" s="64">
        <f t="shared" si="82"/>
        <v>0.62068965517241381</v>
      </c>
      <c r="N1313">
        <v>1325</v>
      </c>
      <c r="O1313" s="16">
        <f t="shared" si="83"/>
        <v>1.8518518518518517E-2</v>
      </c>
      <c r="P1313" s="10">
        <v>25</v>
      </c>
    </row>
    <row r="1314" spans="1:16" x14ac:dyDescent="0.4">
      <c r="A1314" t="s">
        <v>155</v>
      </c>
      <c r="B1314" t="s">
        <v>1470</v>
      </c>
      <c r="C1314" s="57">
        <v>9159</v>
      </c>
      <c r="D1314" s="58">
        <f t="shared" si="80"/>
        <v>0.36204825854350914</v>
      </c>
      <c r="E1314" s="59">
        <v>3316</v>
      </c>
      <c r="F1314" s="57">
        <v>0</v>
      </c>
      <c r="G1314" s="4">
        <v>1</v>
      </c>
      <c r="H1314" s="4">
        <v>0</v>
      </c>
      <c r="I1314" s="4">
        <v>17</v>
      </c>
      <c r="J1314" s="59">
        <v>0</v>
      </c>
      <c r="K1314" s="57">
        <v>1841</v>
      </c>
      <c r="L1314" s="4">
        <f t="shared" si="81"/>
        <v>1144</v>
      </c>
      <c r="M1314" s="64">
        <f t="shared" si="82"/>
        <v>0.62140141227593704</v>
      </c>
      <c r="N1314">
        <v>1116</v>
      </c>
      <c r="O1314" s="16">
        <f t="shared" si="83"/>
        <v>2.4475524475524476E-2</v>
      </c>
      <c r="P1314" s="10">
        <v>28</v>
      </c>
    </row>
    <row r="1315" spans="1:16" x14ac:dyDescent="0.4">
      <c r="A1315" t="s">
        <v>155</v>
      </c>
      <c r="B1315" t="s">
        <v>1471</v>
      </c>
      <c r="C1315" s="57">
        <v>9716</v>
      </c>
      <c r="D1315" s="58">
        <f t="shared" si="80"/>
        <v>0.33048579662412514</v>
      </c>
      <c r="E1315" s="59">
        <v>3211</v>
      </c>
      <c r="F1315" s="57">
        <v>0</v>
      </c>
      <c r="G1315" s="4">
        <v>18</v>
      </c>
      <c r="H1315" s="4">
        <v>3</v>
      </c>
      <c r="I1315" s="4">
        <v>7</v>
      </c>
      <c r="J1315" s="59">
        <v>0</v>
      </c>
      <c r="K1315" s="57">
        <v>2599</v>
      </c>
      <c r="L1315" s="4">
        <f t="shared" si="81"/>
        <v>1539</v>
      </c>
      <c r="M1315" s="64">
        <f t="shared" si="82"/>
        <v>0.59215082724124668</v>
      </c>
      <c r="N1315">
        <v>1502</v>
      </c>
      <c r="O1315" s="16">
        <f t="shared" si="83"/>
        <v>2.4041585445094216E-2</v>
      </c>
      <c r="P1315" s="10">
        <v>37</v>
      </c>
    </row>
    <row r="1316" spans="1:16" x14ac:dyDescent="0.4">
      <c r="A1316" t="s">
        <v>155</v>
      </c>
      <c r="B1316" t="s">
        <v>854</v>
      </c>
      <c r="C1316" s="57">
        <v>9091</v>
      </c>
      <c r="D1316" s="58">
        <f t="shared" si="80"/>
        <v>0.31107688923110771</v>
      </c>
      <c r="E1316" s="59">
        <v>2828</v>
      </c>
      <c r="F1316" s="57">
        <v>0</v>
      </c>
      <c r="G1316" s="4">
        <v>2</v>
      </c>
      <c r="H1316" s="4">
        <v>0</v>
      </c>
      <c r="I1316" s="4">
        <v>16</v>
      </c>
      <c r="J1316" s="59">
        <v>0</v>
      </c>
      <c r="K1316" s="57">
        <v>1367</v>
      </c>
      <c r="L1316" s="4">
        <f t="shared" si="81"/>
        <v>842</v>
      </c>
      <c r="M1316" s="64">
        <f t="shared" si="82"/>
        <v>0.61594732991953183</v>
      </c>
      <c r="N1316">
        <v>812</v>
      </c>
      <c r="O1316" s="16">
        <f t="shared" si="83"/>
        <v>3.5629453681710214E-2</v>
      </c>
      <c r="P1316" s="10">
        <v>30</v>
      </c>
    </row>
    <row r="1317" spans="1:16" x14ac:dyDescent="0.4">
      <c r="A1317" t="s">
        <v>155</v>
      </c>
      <c r="B1317" t="s">
        <v>1472</v>
      </c>
      <c r="C1317" s="57">
        <v>9002</v>
      </c>
      <c r="D1317" s="58">
        <f t="shared" si="80"/>
        <v>0.21550766496334148</v>
      </c>
      <c r="E1317" s="59">
        <v>1940</v>
      </c>
      <c r="F1317" s="57">
        <v>0</v>
      </c>
      <c r="G1317" s="4">
        <v>1</v>
      </c>
      <c r="H1317" s="4">
        <v>0</v>
      </c>
      <c r="I1317" s="4">
        <v>19</v>
      </c>
      <c r="J1317" s="59">
        <v>0</v>
      </c>
      <c r="K1317" s="57">
        <v>1359</v>
      </c>
      <c r="L1317" s="4">
        <f t="shared" si="81"/>
        <v>668</v>
      </c>
      <c r="M1317" s="64">
        <f t="shared" si="82"/>
        <v>0.49153789551140542</v>
      </c>
      <c r="N1317">
        <v>627</v>
      </c>
      <c r="O1317" s="16">
        <f t="shared" si="83"/>
        <v>6.1377245508982034E-2</v>
      </c>
      <c r="P1317" s="10">
        <v>41</v>
      </c>
    </row>
    <row r="1318" spans="1:16" x14ac:dyDescent="0.4">
      <c r="A1318" t="s">
        <v>155</v>
      </c>
      <c r="B1318" t="s">
        <v>1473</v>
      </c>
      <c r="C1318" s="57">
        <v>10442</v>
      </c>
      <c r="D1318" s="58">
        <f t="shared" si="80"/>
        <v>0.31928749281746793</v>
      </c>
      <c r="E1318" s="59">
        <v>3334</v>
      </c>
      <c r="F1318" s="57">
        <v>0</v>
      </c>
      <c r="G1318" s="4">
        <v>7</v>
      </c>
      <c r="H1318" s="4">
        <v>0</v>
      </c>
      <c r="I1318" s="4">
        <v>27</v>
      </c>
      <c r="J1318" s="59">
        <v>0</v>
      </c>
      <c r="K1318" s="57">
        <v>2753</v>
      </c>
      <c r="L1318" s="4">
        <f t="shared" si="81"/>
        <v>1653</v>
      </c>
      <c r="M1318" s="64">
        <f t="shared" si="82"/>
        <v>0.60043588812204862</v>
      </c>
      <c r="N1318">
        <v>1596</v>
      </c>
      <c r="O1318" s="16">
        <f t="shared" si="83"/>
        <v>3.4482758620689655E-2</v>
      </c>
      <c r="P1318" s="10">
        <v>57</v>
      </c>
    </row>
    <row r="1319" spans="1:16" x14ac:dyDescent="0.4">
      <c r="A1319" t="s">
        <v>155</v>
      </c>
      <c r="B1319" t="s">
        <v>1474</v>
      </c>
      <c r="C1319" s="57">
        <v>9243</v>
      </c>
      <c r="D1319" s="58">
        <f t="shared" si="80"/>
        <v>0.20188250567997404</v>
      </c>
      <c r="E1319" s="59">
        <v>1866</v>
      </c>
      <c r="F1319" s="57">
        <v>0</v>
      </c>
      <c r="G1319" s="4">
        <v>2</v>
      </c>
      <c r="H1319" s="4">
        <v>0</v>
      </c>
      <c r="I1319" s="4">
        <v>15</v>
      </c>
      <c r="J1319" s="59">
        <v>0</v>
      </c>
      <c r="K1319" s="57">
        <v>1332</v>
      </c>
      <c r="L1319" s="4">
        <f t="shared" si="81"/>
        <v>658</v>
      </c>
      <c r="M1319" s="64">
        <f t="shared" si="82"/>
        <v>0.49399399399399402</v>
      </c>
      <c r="N1319">
        <v>640</v>
      </c>
      <c r="O1319" s="16">
        <f t="shared" si="83"/>
        <v>2.7355623100303952E-2</v>
      </c>
      <c r="P1319" s="10">
        <v>18</v>
      </c>
    </row>
    <row r="1320" spans="1:16" x14ac:dyDescent="0.4">
      <c r="A1320" t="s">
        <v>155</v>
      </c>
      <c r="B1320" t="s">
        <v>1475</v>
      </c>
      <c r="C1320" s="57">
        <v>9689</v>
      </c>
      <c r="D1320" s="58">
        <f t="shared" si="80"/>
        <v>0.36587883166477447</v>
      </c>
      <c r="E1320" s="59">
        <v>3545</v>
      </c>
      <c r="F1320" s="57">
        <v>0</v>
      </c>
      <c r="G1320" s="4">
        <v>1</v>
      </c>
      <c r="H1320" s="4">
        <v>0</v>
      </c>
      <c r="I1320" s="4">
        <v>16</v>
      </c>
      <c r="J1320" s="59">
        <v>0</v>
      </c>
      <c r="K1320" s="57">
        <v>2406</v>
      </c>
      <c r="L1320" s="4">
        <f t="shared" si="81"/>
        <v>1483</v>
      </c>
      <c r="M1320" s="64">
        <f t="shared" si="82"/>
        <v>0.61637572734829593</v>
      </c>
      <c r="N1320">
        <v>1451</v>
      </c>
      <c r="O1320" s="16">
        <f t="shared" si="83"/>
        <v>2.157788267026298E-2</v>
      </c>
      <c r="P1320" s="10">
        <v>32</v>
      </c>
    </row>
    <row r="1321" spans="1:16" x14ac:dyDescent="0.4">
      <c r="A1321" t="s">
        <v>155</v>
      </c>
      <c r="B1321" t="s">
        <v>1476</v>
      </c>
      <c r="C1321" s="57">
        <v>10720</v>
      </c>
      <c r="D1321" s="58">
        <f t="shared" si="80"/>
        <v>0.29225746268656716</v>
      </c>
      <c r="E1321" s="59">
        <v>3133</v>
      </c>
      <c r="F1321" s="57">
        <v>0</v>
      </c>
      <c r="G1321" s="4">
        <v>15</v>
      </c>
      <c r="H1321" s="4">
        <v>0</v>
      </c>
      <c r="I1321" s="4">
        <v>18</v>
      </c>
      <c r="J1321" s="59">
        <v>0</v>
      </c>
      <c r="K1321" s="57">
        <v>2198</v>
      </c>
      <c r="L1321" s="4">
        <f t="shared" si="81"/>
        <v>1264</v>
      </c>
      <c r="M1321" s="64">
        <f t="shared" si="82"/>
        <v>0.57506824385805277</v>
      </c>
      <c r="N1321">
        <v>1230</v>
      </c>
      <c r="O1321" s="16">
        <f t="shared" si="83"/>
        <v>2.6898734177215191E-2</v>
      </c>
      <c r="P1321" s="10">
        <v>34</v>
      </c>
    </row>
    <row r="1322" spans="1:16" x14ac:dyDescent="0.4">
      <c r="A1322" t="s">
        <v>155</v>
      </c>
      <c r="B1322" t="s">
        <v>1477</v>
      </c>
      <c r="C1322" s="57">
        <v>9073</v>
      </c>
      <c r="D1322" s="58">
        <f t="shared" si="80"/>
        <v>0.12950512509643999</v>
      </c>
      <c r="E1322" s="59">
        <v>1175</v>
      </c>
      <c r="F1322" s="57">
        <v>0</v>
      </c>
      <c r="G1322" s="4">
        <v>2</v>
      </c>
      <c r="H1322" s="4">
        <v>2</v>
      </c>
      <c r="I1322" s="4">
        <v>24</v>
      </c>
      <c r="J1322" s="59">
        <v>0</v>
      </c>
      <c r="K1322" s="57">
        <v>1302</v>
      </c>
      <c r="L1322" s="4">
        <f t="shared" si="81"/>
        <v>649</v>
      </c>
      <c r="M1322" s="64">
        <f t="shared" si="82"/>
        <v>0.49846390168970817</v>
      </c>
      <c r="N1322">
        <v>627</v>
      </c>
      <c r="O1322" s="16">
        <f t="shared" si="83"/>
        <v>3.3898305084745763E-2</v>
      </c>
      <c r="P1322" s="10">
        <v>22</v>
      </c>
    </row>
    <row r="1323" spans="1:16" x14ac:dyDescent="0.4">
      <c r="A1323" t="s">
        <v>155</v>
      </c>
      <c r="B1323" t="s">
        <v>1478</v>
      </c>
      <c r="C1323" s="57">
        <v>9055</v>
      </c>
      <c r="D1323" s="58">
        <f t="shared" si="80"/>
        <v>0.23765875207067919</v>
      </c>
      <c r="E1323" s="59">
        <v>2152</v>
      </c>
      <c r="F1323" s="57">
        <v>0</v>
      </c>
      <c r="G1323" s="4">
        <v>1</v>
      </c>
      <c r="H1323" s="4">
        <v>1</v>
      </c>
      <c r="I1323" s="4">
        <v>17</v>
      </c>
      <c r="J1323" s="59">
        <v>0</v>
      </c>
      <c r="K1323" s="57">
        <v>1231</v>
      </c>
      <c r="L1323" s="4">
        <f t="shared" si="81"/>
        <v>735</v>
      </c>
      <c r="M1323" s="64">
        <f t="shared" si="82"/>
        <v>0.59707554833468723</v>
      </c>
      <c r="N1323">
        <v>710</v>
      </c>
      <c r="O1323" s="16">
        <f t="shared" si="83"/>
        <v>3.4013605442176874E-2</v>
      </c>
      <c r="P1323" s="10">
        <v>25</v>
      </c>
    </row>
    <row r="1324" spans="1:16" x14ac:dyDescent="0.4">
      <c r="A1324" t="s">
        <v>155</v>
      </c>
      <c r="B1324" t="s">
        <v>203</v>
      </c>
      <c r="C1324" s="57">
        <v>9845</v>
      </c>
      <c r="D1324" s="58">
        <f t="shared" si="80"/>
        <v>0.29263585576434736</v>
      </c>
      <c r="E1324" s="59">
        <v>2881</v>
      </c>
      <c r="F1324" s="57">
        <v>0</v>
      </c>
      <c r="G1324" s="4">
        <v>0</v>
      </c>
      <c r="H1324" s="4">
        <v>0</v>
      </c>
      <c r="I1324" s="4">
        <v>17</v>
      </c>
      <c r="J1324" s="59">
        <v>0</v>
      </c>
      <c r="K1324" s="57">
        <v>1903</v>
      </c>
      <c r="L1324" s="4">
        <f t="shared" si="81"/>
        <v>1102</v>
      </c>
      <c r="M1324" s="64">
        <f t="shared" si="82"/>
        <v>0.57908565423016289</v>
      </c>
      <c r="N1324">
        <v>1084</v>
      </c>
      <c r="O1324" s="16">
        <f t="shared" si="83"/>
        <v>1.6333938294010888E-2</v>
      </c>
      <c r="P1324" s="10">
        <v>18</v>
      </c>
    </row>
    <row r="1325" spans="1:16" x14ac:dyDescent="0.4">
      <c r="A1325" t="s">
        <v>155</v>
      </c>
      <c r="B1325" t="s">
        <v>1479</v>
      </c>
      <c r="C1325" s="57">
        <v>10016</v>
      </c>
      <c r="D1325" s="58">
        <f t="shared" si="80"/>
        <v>0.31519568690095845</v>
      </c>
      <c r="E1325" s="59">
        <v>3157</v>
      </c>
      <c r="F1325" s="57">
        <v>0</v>
      </c>
      <c r="G1325" s="4">
        <v>8</v>
      </c>
      <c r="H1325" s="4">
        <v>0</v>
      </c>
      <c r="I1325" s="4">
        <v>13</v>
      </c>
      <c r="J1325" s="59">
        <v>0</v>
      </c>
      <c r="K1325" s="57">
        <v>2555</v>
      </c>
      <c r="L1325" s="4">
        <f t="shared" si="81"/>
        <v>1562</v>
      </c>
      <c r="M1325" s="64">
        <f t="shared" si="82"/>
        <v>0.61135029354207437</v>
      </c>
      <c r="N1325">
        <v>1539</v>
      </c>
      <c r="O1325" s="16">
        <f t="shared" si="83"/>
        <v>1.47247119078105E-2</v>
      </c>
      <c r="P1325" s="10">
        <v>23</v>
      </c>
    </row>
    <row r="1326" spans="1:16" x14ac:dyDescent="0.4">
      <c r="A1326" t="s">
        <v>155</v>
      </c>
      <c r="B1326" t="s">
        <v>1480</v>
      </c>
      <c r="C1326" s="57">
        <v>10187</v>
      </c>
      <c r="D1326" s="58">
        <f t="shared" si="80"/>
        <v>0.27309315794640227</v>
      </c>
      <c r="E1326" s="59">
        <v>2782</v>
      </c>
      <c r="F1326" s="57">
        <v>0</v>
      </c>
      <c r="G1326" s="4">
        <v>7</v>
      </c>
      <c r="H1326" s="4">
        <v>0</v>
      </c>
      <c r="I1326" s="4">
        <v>25</v>
      </c>
      <c r="J1326" s="59">
        <v>0</v>
      </c>
      <c r="K1326" s="57">
        <v>1840</v>
      </c>
      <c r="L1326" s="4">
        <f t="shared" si="81"/>
        <v>1027</v>
      </c>
      <c r="M1326" s="64">
        <f t="shared" si="82"/>
        <v>0.5581521739130435</v>
      </c>
      <c r="N1326">
        <v>1001</v>
      </c>
      <c r="O1326" s="16">
        <f t="shared" si="83"/>
        <v>2.5316455696202531E-2</v>
      </c>
      <c r="P1326" s="10">
        <v>26</v>
      </c>
    </row>
    <row r="1327" spans="1:16" x14ac:dyDescent="0.4">
      <c r="A1327" t="s">
        <v>155</v>
      </c>
      <c r="B1327" t="s">
        <v>1481</v>
      </c>
      <c r="C1327" s="57">
        <v>9616</v>
      </c>
      <c r="D1327" s="58">
        <f t="shared" si="80"/>
        <v>0.20538685524126457</v>
      </c>
      <c r="E1327" s="59">
        <v>1975</v>
      </c>
      <c r="F1327" s="57">
        <v>0</v>
      </c>
      <c r="G1327" s="4">
        <v>0</v>
      </c>
      <c r="H1327" s="4">
        <v>0</v>
      </c>
      <c r="I1327" s="4">
        <v>12</v>
      </c>
      <c r="J1327" s="59">
        <v>0</v>
      </c>
      <c r="K1327" s="57">
        <v>1559</v>
      </c>
      <c r="L1327" s="4">
        <f t="shared" si="81"/>
        <v>707</v>
      </c>
      <c r="M1327" s="64">
        <f t="shared" si="82"/>
        <v>0.45349583066067994</v>
      </c>
      <c r="N1327">
        <v>683</v>
      </c>
      <c r="O1327" s="16">
        <f t="shared" si="83"/>
        <v>3.3946251768033946E-2</v>
      </c>
      <c r="P1327" s="10">
        <v>24</v>
      </c>
    </row>
    <row r="1328" spans="1:16" x14ac:dyDescent="0.4">
      <c r="A1328" t="s">
        <v>155</v>
      </c>
      <c r="B1328" t="s">
        <v>1482</v>
      </c>
      <c r="C1328" s="57">
        <v>10232</v>
      </c>
      <c r="D1328" s="58">
        <f t="shared" si="80"/>
        <v>0.26651681000781863</v>
      </c>
      <c r="E1328" s="59">
        <v>2727</v>
      </c>
      <c r="F1328" s="57">
        <v>0</v>
      </c>
      <c r="G1328" s="4">
        <v>2</v>
      </c>
      <c r="H1328" s="4">
        <v>0</v>
      </c>
      <c r="I1328" s="4">
        <v>38</v>
      </c>
      <c r="J1328" s="59">
        <v>0</v>
      </c>
      <c r="K1328" s="57">
        <v>1982</v>
      </c>
      <c r="L1328" s="4">
        <f t="shared" si="81"/>
        <v>1095</v>
      </c>
      <c r="M1328" s="64">
        <f t="shared" si="82"/>
        <v>0.55247225025227042</v>
      </c>
      <c r="N1328">
        <v>1068</v>
      </c>
      <c r="O1328" s="16">
        <f t="shared" si="83"/>
        <v>2.4657534246575342E-2</v>
      </c>
      <c r="P1328" s="10">
        <v>27</v>
      </c>
    </row>
    <row r="1329" spans="1:16" x14ac:dyDescent="0.4">
      <c r="A1329" t="s">
        <v>155</v>
      </c>
      <c r="B1329" t="s">
        <v>429</v>
      </c>
      <c r="C1329" s="57">
        <v>9646</v>
      </c>
      <c r="D1329" s="58">
        <f t="shared" si="80"/>
        <v>0.29089778146381923</v>
      </c>
      <c r="E1329" s="59">
        <v>2806</v>
      </c>
      <c r="F1329" s="57">
        <v>0</v>
      </c>
      <c r="G1329" s="4">
        <v>2</v>
      </c>
      <c r="H1329" s="4">
        <v>0</v>
      </c>
      <c r="I1329" s="4">
        <v>12</v>
      </c>
      <c r="J1329" s="59">
        <v>0</v>
      </c>
      <c r="K1329" s="57">
        <v>1930</v>
      </c>
      <c r="L1329" s="4">
        <f t="shared" si="81"/>
        <v>1034</v>
      </c>
      <c r="M1329" s="64">
        <f t="shared" si="82"/>
        <v>0.53575129533678756</v>
      </c>
      <c r="N1329">
        <v>1024</v>
      </c>
      <c r="O1329" s="16">
        <f t="shared" si="83"/>
        <v>9.6711798839458421E-3</v>
      </c>
      <c r="P1329" s="10">
        <v>10</v>
      </c>
    </row>
    <row r="1330" spans="1:16" x14ac:dyDescent="0.4">
      <c r="A1330" t="s">
        <v>155</v>
      </c>
      <c r="B1330" t="s">
        <v>1483</v>
      </c>
      <c r="C1330" s="57">
        <v>9793</v>
      </c>
      <c r="D1330" s="58">
        <f t="shared" si="80"/>
        <v>0.31747166343306443</v>
      </c>
      <c r="E1330" s="59">
        <v>3109</v>
      </c>
      <c r="F1330" s="57">
        <v>0</v>
      </c>
      <c r="G1330" s="4">
        <v>5</v>
      </c>
      <c r="H1330" s="4">
        <v>0</v>
      </c>
      <c r="I1330" s="4">
        <v>7</v>
      </c>
      <c r="J1330" s="59">
        <v>0</v>
      </c>
      <c r="K1330" s="57">
        <v>2221</v>
      </c>
      <c r="L1330" s="4">
        <f t="shared" si="81"/>
        <v>1324</v>
      </c>
      <c r="M1330" s="64">
        <f t="shared" si="82"/>
        <v>0.59612787032868075</v>
      </c>
      <c r="N1330">
        <v>1308</v>
      </c>
      <c r="O1330" s="16">
        <f t="shared" si="83"/>
        <v>1.2084592145015106E-2</v>
      </c>
      <c r="P1330" s="10">
        <v>16</v>
      </c>
    </row>
    <row r="1331" spans="1:16" x14ac:dyDescent="0.4">
      <c r="A1331" t="s">
        <v>155</v>
      </c>
      <c r="B1331" t="s">
        <v>1484</v>
      </c>
      <c r="C1331" s="57">
        <v>8028</v>
      </c>
      <c r="D1331" s="58">
        <f t="shared" si="80"/>
        <v>0.20416043846537121</v>
      </c>
      <c r="E1331" s="59">
        <v>1639</v>
      </c>
      <c r="F1331" s="57">
        <v>0</v>
      </c>
      <c r="G1331" s="4">
        <v>1</v>
      </c>
      <c r="H1331" s="4">
        <v>0</v>
      </c>
      <c r="I1331" s="4">
        <v>10</v>
      </c>
      <c r="J1331" s="59">
        <v>0</v>
      </c>
      <c r="K1331" s="57">
        <v>1221</v>
      </c>
      <c r="L1331" s="4">
        <f t="shared" si="81"/>
        <v>713</v>
      </c>
      <c r="M1331" s="64">
        <f t="shared" si="82"/>
        <v>0.58394758394758395</v>
      </c>
      <c r="N1331">
        <v>695</v>
      </c>
      <c r="O1331" s="16">
        <f t="shared" si="83"/>
        <v>2.5245441795231416E-2</v>
      </c>
      <c r="P1331" s="10">
        <v>18</v>
      </c>
    </row>
    <row r="1332" spans="1:16" x14ac:dyDescent="0.4">
      <c r="A1332" t="s">
        <v>155</v>
      </c>
      <c r="B1332" t="s">
        <v>1485</v>
      </c>
      <c r="C1332" s="57">
        <v>10383</v>
      </c>
      <c r="D1332" s="58">
        <f t="shared" si="80"/>
        <v>0.28171048829817974</v>
      </c>
      <c r="E1332" s="59">
        <v>2925</v>
      </c>
      <c r="F1332" s="57">
        <v>0</v>
      </c>
      <c r="G1332" s="4">
        <v>3</v>
      </c>
      <c r="H1332" s="4">
        <v>0</v>
      </c>
      <c r="I1332" s="4">
        <v>12</v>
      </c>
      <c r="J1332" s="59">
        <v>0</v>
      </c>
      <c r="K1332" s="57">
        <v>2420</v>
      </c>
      <c r="L1332" s="4">
        <f t="shared" si="81"/>
        <v>1428</v>
      </c>
      <c r="M1332" s="64">
        <f t="shared" si="82"/>
        <v>0.59008264462809923</v>
      </c>
      <c r="N1332">
        <v>1395</v>
      </c>
      <c r="O1332" s="16">
        <f t="shared" si="83"/>
        <v>2.3109243697478993E-2</v>
      </c>
      <c r="P1332" s="10">
        <v>33</v>
      </c>
    </row>
    <row r="1333" spans="1:16" x14ac:dyDescent="0.4">
      <c r="A1333" t="s">
        <v>155</v>
      </c>
      <c r="B1333" t="s">
        <v>822</v>
      </c>
      <c r="C1333" s="57">
        <v>10505</v>
      </c>
      <c r="D1333" s="58">
        <f t="shared" si="80"/>
        <v>0.33279390766301759</v>
      </c>
      <c r="E1333" s="59">
        <v>3496</v>
      </c>
      <c r="F1333" s="57">
        <v>0</v>
      </c>
      <c r="G1333" s="4">
        <v>2</v>
      </c>
      <c r="H1333" s="4">
        <v>1</v>
      </c>
      <c r="I1333" s="4">
        <v>22</v>
      </c>
      <c r="J1333" s="59">
        <v>0</v>
      </c>
      <c r="K1333" s="57">
        <v>1848</v>
      </c>
      <c r="L1333" s="4">
        <f t="shared" si="81"/>
        <v>1140</v>
      </c>
      <c r="M1333" s="64">
        <f t="shared" si="82"/>
        <v>0.61688311688311692</v>
      </c>
      <c r="N1333">
        <v>1116</v>
      </c>
      <c r="O1333" s="16">
        <f t="shared" si="83"/>
        <v>2.1052631578947368E-2</v>
      </c>
      <c r="P1333" s="10">
        <v>24</v>
      </c>
    </row>
    <row r="1334" spans="1:16" x14ac:dyDescent="0.4">
      <c r="A1334" t="s">
        <v>156</v>
      </c>
      <c r="B1334" t="s">
        <v>1486</v>
      </c>
      <c r="C1334" s="57">
        <v>13790</v>
      </c>
      <c r="D1334" s="58">
        <f t="shared" si="80"/>
        <v>0.33110949963741843</v>
      </c>
      <c r="E1334" s="59">
        <v>4566</v>
      </c>
      <c r="F1334" s="57">
        <v>0</v>
      </c>
      <c r="G1334" s="4">
        <v>5</v>
      </c>
      <c r="H1334" s="4">
        <v>1</v>
      </c>
      <c r="I1334" s="4">
        <v>22</v>
      </c>
      <c r="J1334" s="59">
        <v>0</v>
      </c>
      <c r="K1334" s="57">
        <v>3230</v>
      </c>
      <c r="L1334" s="4">
        <f t="shared" si="81"/>
        <v>2159</v>
      </c>
      <c r="M1334" s="64">
        <f t="shared" si="82"/>
        <v>0.66842105263157892</v>
      </c>
      <c r="N1334">
        <v>2109</v>
      </c>
      <c r="O1334" s="16">
        <f t="shared" si="83"/>
        <v>2.3158869847151459E-2</v>
      </c>
      <c r="P1334" s="10">
        <v>50</v>
      </c>
    </row>
    <row r="1335" spans="1:16" x14ac:dyDescent="0.4">
      <c r="A1335" t="s">
        <v>156</v>
      </c>
      <c r="B1335" t="s">
        <v>1487</v>
      </c>
      <c r="C1335" s="57">
        <v>13228</v>
      </c>
      <c r="D1335" s="58">
        <f t="shared" si="80"/>
        <v>0.27691260961596614</v>
      </c>
      <c r="E1335" s="59">
        <v>3663</v>
      </c>
      <c r="F1335" s="57">
        <v>0</v>
      </c>
      <c r="G1335" s="4">
        <v>2</v>
      </c>
      <c r="H1335" s="4">
        <v>0</v>
      </c>
      <c r="I1335" s="4">
        <v>35</v>
      </c>
      <c r="J1335" s="59">
        <v>0</v>
      </c>
      <c r="K1335" s="57">
        <v>3369</v>
      </c>
      <c r="L1335" s="4">
        <f t="shared" si="81"/>
        <v>2171</v>
      </c>
      <c r="M1335" s="64">
        <f t="shared" si="82"/>
        <v>0.64440486791332741</v>
      </c>
      <c r="N1335">
        <v>2102</v>
      </c>
      <c r="O1335" s="16">
        <f t="shared" si="83"/>
        <v>3.1782588668816211E-2</v>
      </c>
      <c r="P1335" s="10">
        <v>69</v>
      </c>
    </row>
    <row r="1336" spans="1:16" x14ac:dyDescent="0.4">
      <c r="A1336" t="s">
        <v>156</v>
      </c>
      <c r="B1336" t="s">
        <v>1488</v>
      </c>
      <c r="C1336" s="57">
        <v>12495</v>
      </c>
      <c r="D1336" s="58">
        <f t="shared" si="80"/>
        <v>0.25642256902761107</v>
      </c>
      <c r="E1336" s="59">
        <v>3204</v>
      </c>
      <c r="F1336" s="57">
        <v>0</v>
      </c>
      <c r="G1336" s="4">
        <v>5</v>
      </c>
      <c r="H1336" s="4">
        <v>0</v>
      </c>
      <c r="I1336" s="4">
        <v>9</v>
      </c>
      <c r="J1336" s="59">
        <v>0</v>
      </c>
      <c r="K1336" s="57">
        <v>2661</v>
      </c>
      <c r="L1336" s="4">
        <f t="shared" si="81"/>
        <v>1641</v>
      </c>
      <c r="M1336" s="64">
        <f t="shared" si="82"/>
        <v>0.61668545659526497</v>
      </c>
      <c r="N1336">
        <v>1604</v>
      </c>
      <c r="O1336" s="16">
        <f t="shared" si="83"/>
        <v>2.2547227300426569E-2</v>
      </c>
      <c r="P1336" s="10">
        <v>37</v>
      </c>
    </row>
    <row r="1337" spans="1:16" x14ac:dyDescent="0.4">
      <c r="A1337" t="s">
        <v>156</v>
      </c>
      <c r="B1337" t="s">
        <v>1489</v>
      </c>
      <c r="C1337" s="57">
        <v>15848</v>
      </c>
      <c r="D1337" s="58">
        <f t="shared" si="80"/>
        <v>0.36932104997476023</v>
      </c>
      <c r="E1337" s="59">
        <v>5853</v>
      </c>
      <c r="F1337" s="57">
        <v>0</v>
      </c>
      <c r="G1337" s="4">
        <v>7</v>
      </c>
      <c r="H1337" s="4">
        <v>1</v>
      </c>
      <c r="I1337" s="4">
        <v>35</v>
      </c>
      <c r="J1337" s="59">
        <v>0</v>
      </c>
      <c r="K1337" s="57">
        <v>1801</v>
      </c>
      <c r="L1337" s="4">
        <f t="shared" si="81"/>
        <v>1269</v>
      </c>
      <c r="M1337" s="64">
        <f t="shared" si="82"/>
        <v>0.70460855080510831</v>
      </c>
      <c r="N1337">
        <v>1231</v>
      </c>
      <c r="O1337" s="16">
        <f t="shared" si="83"/>
        <v>2.9944838455476755E-2</v>
      </c>
      <c r="P1337" s="10">
        <v>38</v>
      </c>
    </row>
    <row r="1338" spans="1:16" x14ac:dyDescent="0.4">
      <c r="A1338" t="s">
        <v>156</v>
      </c>
      <c r="B1338" t="s">
        <v>1490</v>
      </c>
      <c r="C1338" s="57">
        <v>14710</v>
      </c>
      <c r="D1338" s="58">
        <f t="shared" si="80"/>
        <v>0.27104010876954454</v>
      </c>
      <c r="E1338" s="59">
        <v>3987</v>
      </c>
      <c r="F1338" s="57">
        <v>0</v>
      </c>
      <c r="G1338" s="4">
        <v>12</v>
      </c>
      <c r="H1338" s="4">
        <v>0</v>
      </c>
      <c r="I1338" s="4">
        <v>27</v>
      </c>
      <c r="J1338" s="59">
        <v>0</v>
      </c>
      <c r="K1338" s="57">
        <v>2531</v>
      </c>
      <c r="L1338" s="4">
        <f t="shared" si="81"/>
        <v>1544</v>
      </c>
      <c r="M1338" s="64">
        <f t="shared" si="82"/>
        <v>0.61003555906756224</v>
      </c>
      <c r="N1338">
        <v>1472</v>
      </c>
      <c r="O1338" s="16">
        <f t="shared" si="83"/>
        <v>4.6632124352331605E-2</v>
      </c>
      <c r="P1338" s="10">
        <v>72</v>
      </c>
    </row>
    <row r="1339" spans="1:16" x14ac:dyDescent="0.4">
      <c r="A1339" t="s">
        <v>156</v>
      </c>
      <c r="B1339" t="s">
        <v>308</v>
      </c>
      <c r="C1339" s="57">
        <v>12842</v>
      </c>
      <c r="D1339" s="58">
        <f t="shared" si="80"/>
        <v>0.20775580127705964</v>
      </c>
      <c r="E1339" s="59">
        <v>2668</v>
      </c>
      <c r="F1339" s="57">
        <v>0</v>
      </c>
      <c r="G1339" s="4">
        <v>1</v>
      </c>
      <c r="H1339" s="4">
        <v>0</v>
      </c>
      <c r="I1339" s="4">
        <v>15</v>
      </c>
      <c r="J1339" s="59">
        <v>0</v>
      </c>
      <c r="K1339" s="57">
        <v>916</v>
      </c>
      <c r="L1339" s="4">
        <f t="shared" si="81"/>
        <v>470</v>
      </c>
      <c r="M1339" s="64">
        <f t="shared" si="82"/>
        <v>0.51310043668122274</v>
      </c>
      <c r="N1339">
        <v>451</v>
      </c>
      <c r="O1339" s="16">
        <f t="shared" si="83"/>
        <v>4.042553191489362E-2</v>
      </c>
      <c r="P1339" s="10">
        <v>19</v>
      </c>
    </row>
    <row r="1340" spans="1:16" x14ac:dyDescent="0.4">
      <c r="A1340" t="s">
        <v>156</v>
      </c>
      <c r="B1340" t="s">
        <v>1491</v>
      </c>
      <c r="C1340" s="57">
        <v>13518</v>
      </c>
      <c r="D1340" s="58">
        <f t="shared" si="80"/>
        <v>0.50902500369877202</v>
      </c>
      <c r="E1340" s="59">
        <v>6881</v>
      </c>
      <c r="F1340" s="57">
        <v>0</v>
      </c>
      <c r="G1340" s="4">
        <v>4</v>
      </c>
      <c r="H1340" s="4">
        <v>0</v>
      </c>
      <c r="I1340" s="4">
        <v>34</v>
      </c>
      <c r="J1340" s="59">
        <v>0</v>
      </c>
      <c r="K1340" s="57">
        <v>2597</v>
      </c>
      <c r="L1340" s="4">
        <f t="shared" si="81"/>
        <v>1936</v>
      </c>
      <c r="M1340" s="64">
        <f t="shared" si="82"/>
        <v>0.74547554871005006</v>
      </c>
      <c r="N1340">
        <v>1888</v>
      </c>
      <c r="O1340" s="16">
        <f t="shared" si="83"/>
        <v>2.4793388429752067E-2</v>
      </c>
      <c r="P1340" s="10">
        <v>48</v>
      </c>
    </row>
    <row r="1341" spans="1:16" x14ac:dyDescent="0.4">
      <c r="A1341" t="s">
        <v>156</v>
      </c>
      <c r="B1341" t="s">
        <v>1492</v>
      </c>
      <c r="C1341" s="57">
        <v>13835</v>
      </c>
      <c r="D1341" s="58">
        <f t="shared" si="80"/>
        <v>0.33133357426816046</v>
      </c>
      <c r="E1341" s="59">
        <v>4584</v>
      </c>
      <c r="F1341" s="57">
        <v>0</v>
      </c>
      <c r="G1341" s="4">
        <v>12</v>
      </c>
      <c r="H1341" s="4">
        <v>1</v>
      </c>
      <c r="I1341" s="4">
        <v>23</v>
      </c>
      <c r="J1341" s="59">
        <v>0</v>
      </c>
      <c r="K1341" s="57">
        <v>2607</v>
      </c>
      <c r="L1341" s="4">
        <f t="shared" si="81"/>
        <v>1623</v>
      </c>
      <c r="M1341" s="64">
        <f t="shared" si="82"/>
        <v>0.62255466052934405</v>
      </c>
      <c r="N1341">
        <v>1538</v>
      </c>
      <c r="O1341" s="16">
        <f t="shared" si="83"/>
        <v>5.2372150338878619E-2</v>
      </c>
      <c r="P1341" s="10">
        <v>85</v>
      </c>
    </row>
    <row r="1342" spans="1:16" x14ac:dyDescent="0.4">
      <c r="A1342" t="s">
        <v>156</v>
      </c>
      <c r="B1342" t="s">
        <v>1493</v>
      </c>
      <c r="C1342" s="57">
        <v>14649</v>
      </c>
      <c r="D1342" s="58">
        <f t="shared" si="80"/>
        <v>0.44030309236125331</v>
      </c>
      <c r="E1342" s="59">
        <v>6450</v>
      </c>
      <c r="F1342" s="57">
        <v>0</v>
      </c>
      <c r="G1342" s="4">
        <v>2</v>
      </c>
      <c r="H1342" s="4">
        <v>0</v>
      </c>
      <c r="I1342" s="4">
        <v>44</v>
      </c>
      <c r="J1342" s="59">
        <v>0</v>
      </c>
      <c r="K1342" s="57">
        <v>4491</v>
      </c>
      <c r="L1342" s="4">
        <f t="shared" si="81"/>
        <v>3166</v>
      </c>
      <c r="M1342" s="64">
        <f t="shared" si="82"/>
        <v>0.70496548652861279</v>
      </c>
      <c r="N1342">
        <v>3089</v>
      </c>
      <c r="O1342" s="16">
        <f t="shared" si="83"/>
        <v>2.4320909665192673E-2</v>
      </c>
      <c r="P1342" s="10">
        <v>77</v>
      </c>
    </row>
    <row r="1343" spans="1:16" x14ac:dyDescent="0.4">
      <c r="A1343" t="s">
        <v>156</v>
      </c>
      <c r="B1343" t="s">
        <v>1494</v>
      </c>
      <c r="C1343" s="57">
        <v>13894</v>
      </c>
      <c r="D1343" s="58">
        <f t="shared" si="80"/>
        <v>0.32316107672376565</v>
      </c>
      <c r="E1343" s="59">
        <v>4490</v>
      </c>
      <c r="F1343" s="57">
        <v>0</v>
      </c>
      <c r="G1343" s="4">
        <v>4</v>
      </c>
      <c r="H1343" s="4">
        <v>0</v>
      </c>
      <c r="I1343" s="4">
        <v>30</v>
      </c>
      <c r="J1343" s="59">
        <v>0</v>
      </c>
      <c r="K1343" s="57">
        <v>3538</v>
      </c>
      <c r="L1343" s="4">
        <f t="shared" si="81"/>
        <v>2405</v>
      </c>
      <c r="M1343" s="64">
        <f t="shared" si="82"/>
        <v>0.67976257772752968</v>
      </c>
      <c r="N1343">
        <v>2329</v>
      </c>
      <c r="O1343" s="16">
        <f t="shared" si="83"/>
        <v>3.1600831600831603E-2</v>
      </c>
      <c r="P1343" s="10">
        <v>76</v>
      </c>
    </row>
    <row r="1344" spans="1:16" x14ac:dyDescent="0.4">
      <c r="A1344" t="s">
        <v>156</v>
      </c>
      <c r="B1344" t="s">
        <v>1495</v>
      </c>
      <c r="C1344" s="57">
        <v>15887</v>
      </c>
      <c r="D1344" s="58">
        <f t="shared" si="80"/>
        <v>0.52829357336186822</v>
      </c>
      <c r="E1344" s="59">
        <v>8393</v>
      </c>
      <c r="F1344" s="57">
        <v>0</v>
      </c>
      <c r="G1344" s="4">
        <v>50</v>
      </c>
      <c r="H1344" s="4">
        <v>3</v>
      </c>
      <c r="I1344" s="4">
        <v>0</v>
      </c>
      <c r="J1344" s="59">
        <v>0</v>
      </c>
      <c r="K1344" s="57">
        <v>4096</v>
      </c>
      <c r="L1344" s="4">
        <f t="shared" si="81"/>
        <v>3086</v>
      </c>
      <c r="M1344" s="64">
        <f t="shared" si="82"/>
        <v>0.75341796875</v>
      </c>
      <c r="N1344">
        <v>3023</v>
      </c>
      <c r="O1344" s="16">
        <f t="shared" si="83"/>
        <v>2.0414776409591703E-2</v>
      </c>
      <c r="P1344" s="10">
        <v>63</v>
      </c>
    </row>
    <row r="1345" spans="1:16" x14ac:dyDescent="0.4">
      <c r="A1345" t="s">
        <v>156</v>
      </c>
      <c r="B1345" t="s">
        <v>1496</v>
      </c>
      <c r="C1345" s="57">
        <v>14380</v>
      </c>
      <c r="D1345" s="58">
        <f t="shared" si="80"/>
        <v>0.21182197496522948</v>
      </c>
      <c r="E1345" s="59">
        <v>3046</v>
      </c>
      <c r="F1345" s="57">
        <v>0</v>
      </c>
      <c r="G1345" s="4">
        <v>9</v>
      </c>
      <c r="H1345" s="4">
        <v>5</v>
      </c>
      <c r="I1345" s="4">
        <v>15</v>
      </c>
      <c r="J1345" s="59">
        <v>0</v>
      </c>
      <c r="K1345" s="57">
        <v>2707</v>
      </c>
      <c r="L1345" s="4">
        <f t="shared" si="81"/>
        <v>1562</v>
      </c>
      <c r="M1345" s="64">
        <f t="shared" si="82"/>
        <v>0.57702253417066862</v>
      </c>
      <c r="N1345">
        <v>1519</v>
      </c>
      <c r="O1345" s="16">
        <f t="shared" si="83"/>
        <v>2.7528809218950064E-2</v>
      </c>
      <c r="P1345" s="10">
        <v>43</v>
      </c>
    </row>
    <row r="1346" spans="1:16" x14ac:dyDescent="0.4">
      <c r="A1346" t="s">
        <v>156</v>
      </c>
      <c r="B1346" t="s">
        <v>1497</v>
      </c>
      <c r="C1346" s="57">
        <v>13177</v>
      </c>
      <c r="D1346" s="58">
        <f t="shared" si="80"/>
        <v>0.46748121727252029</v>
      </c>
      <c r="E1346" s="59">
        <v>6160</v>
      </c>
      <c r="F1346" s="57">
        <v>0</v>
      </c>
      <c r="G1346" s="4">
        <v>2</v>
      </c>
      <c r="H1346" s="4">
        <v>0</v>
      </c>
      <c r="I1346" s="4">
        <v>37</v>
      </c>
      <c r="J1346" s="59">
        <v>0</v>
      </c>
      <c r="K1346" s="57">
        <v>3343</v>
      </c>
      <c r="L1346" s="4">
        <f t="shared" si="81"/>
        <v>2441</v>
      </c>
      <c r="M1346" s="64">
        <f t="shared" si="82"/>
        <v>0.73018247083457977</v>
      </c>
      <c r="N1346">
        <v>2399</v>
      </c>
      <c r="O1346" s="16">
        <f t="shared" si="83"/>
        <v>1.7206063088897994E-2</v>
      </c>
      <c r="P1346" s="10">
        <v>42</v>
      </c>
    </row>
    <row r="1347" spans="1:16" x14ac:dyDescent="0.4">
      <c r="A1347" t="s">
        <v>156</v>
      </c>
      <c r="B1347" t="s">
        <v>1498</v>
      </c>
      <c r="C1347" s="57">
        <v>13465</v>
      </c>
      <c r="D1347" s="58">
        <f t="shared" si="80"/>
        <v>0.35328629780913479</v>
      </c>
      <c r="E1347" s="59">
        <v>4757</v>
      </c>
      <c r="F1347" s="57">
        <v>0</v>
      </c>
      <c r="G1347" s="4">
        <v>2</v>
      </c>
      <c r="H1347" s="4">
        <v>0</v>
      </c>
      <c r="I1347" s="4">
        <v>35</v>
      </c>
      <c r="J1347" s="59">
        <v>0</v>
      </c>
      <c r="K1347" s="57">
        <v>2645</v>
      </c>
      <c r="L1347" s="4">
        <f t="shared" si="81"/>
        <v>1732</v>
      </c>
      <c r="M1347" s="64">
        <f t="shared" si="82"/>
        <v>0.65482041587901696</v>
      </c>
      <c r="N1347">
        <v>1680</v>
      </c>
      <c r="O1347" s="16">
        <f t="shared" si="83"/>
        <v>3.0023094688221709E-2</v>
      </c>
      <c r="P1347" s="10">
        <v>52</v>
      </c>
    </row>
    <row r="1348" spans="1:16" x14ac:dyDescent="0.4">
      <c r="A1348" t="s">
        <v>156</v>
      </c>
      <c r="B1348" t="s">
        <v>1499</v>
      </c>
      <c r="C1348" s="57">
        <v>13458</v>
      </c>
      <c r="D1348" s="58">
        <f t="shared" ref="D1348:D1411" si="84">E1348/C1348</f>
        <v>0.40236290682122156</v>
      </c>
      <c r="E1348" s="59">
        <v>5415</v>
      </c>
      <c r="F1348" s="57">
        <v>0</v>
      </c>
      <c r="G1348" s="4">
        <v>7</v>
      </c>
      <c r="H1348" s="4">
        <v>0</v>
      </c>
      <c r="I1348" s="4">
        <v>33</v>
      </c>
      <c r="J1348" s="59">
        <v>0</v>
      </c>
      <c r="K1348" s="57">
        <v>2978</v>
      </c>
      <c r="L1348" s="4">
        <f t="shared" ref="L1348:L1411" si="85">N1348+P1348</f>
        <v>2066</v>
      </c>
      <c r="M1348" s="64">
        <f t="shared" ref="M1348:M1411" si="86">L1348/K1348</f>
        <v>0.69375419744795164</v>
      </c>
      <c r="N1348">
        <v>2011</v>
      </c>
      <c r="O1348" s="16">
        <f t="shared" ref="O1348:O1411" si="87">P1348/L1348</f>
        <v>2.6621490803484995E-2</v>
      </c>
      <c r="P1348" s="10">
        <v>55</v>
      </c>
    </row>
    <row r="1349" spans="1:16" x14ac:dyDescent="0.4">
      <c r="A1349" t="s">
        <v>156</v>
      </c>
      <c r="B1349" t="s">
        <v>1500</v>
      </c>
      <c r="C1349" s="57">
        <v>14721</v>
      </c>
      <c r="D1349" s="58">
        <f t="shared" si="84"/>
        <v>0.36220365464302695</v>
      </c>
      <c r="E1349" s="59">
        <v>5332</v>
      </c>
      <c r="F1349" s="57">
        <v>0</v>
      </c>
      <c r="G1349" s="4">
        <v>2</v>
      </c>
      <c r="H1349" s="4">
        <v>21</v>
      </c>
      <c r="I1349" s="4">
        <v>0</v>
      </c>
      <c r="J1349" s="59">
        <v>0</v>
      </c>
      <c r="K1349" s="57">
        <v>2809</v>
      </c>
      <c r="L1349" s="4">
        <f t="shared" si="85"/>
        <v>1881</v>
      </c>
      <c r="M1349" s="64">
        <f t="shared" si="86"/>
        <v>0.66963332146671417</v>
      </c>
      <c r="N1349">
        <v>1837</v>
      </c>
      <c r="O1349" s="16">
        <f t="shared" si="87"/>
        <v>2.3391812865497075E-2</v>
      </c>
      <c r="P1349" s="10">
        <v>44</v>
      </c>
    </row>
    <row r="1350" spans="1:16" x14ac:dyDescent="0.4">
      <c r="A1350" t="s">
        <v>156</v>
      </c>
      <c r="B1350" t="s">
        <v>1501</v>
      </c>
      <c r="C1350" s="57">
        <v>14938</v>
      </c>
      <c r="D1350" s="58">
        <f t="shared" si="84"/>
        <v>0.22010978712009641</v>
      </c>
      <c r="E1350" s="59">
        <v>3288</v>
      </c>
      <c r="F1350" s="57">
        <v>0</v>
      </c>
      <c r="G1350" s="4">
        <v>8</v>
      </c>
      <c r="H1350" s="4">
        <v>0</v>
      </c>
      <c r="I1350" s="4">
        <v>15</v>
      </c>
      <c r="J1350" s="59">
        <v>0</v>
      </c>
      <c r="K1350" s="57">
        <v>2486</v>
      </c>
      <c r="L1350" s="4">
        <f t="shared" si="85"/>
        <v>1551</v>
      </c>
      <c r="M1350" s="64">
        <f t="shared" si="86"/>
        <v>0.62389380530973448</v>
      </c>
      <c r="N1350">
        <v>1475</v>
      </c>
      <c r="O1350" s="16">
        <f t="shared" si="87"/>
        <v>4.9000644745325596E-2</v>
      </c>
      <c r="P1350" s="10">
        <v>76</v>
      </c>
    </row>
    <row r="1351" spans="1:16" x14ac:dyDescent="0.4">
      <c r="A1351" t="s">
        <v>156</v>
      </c>
      <c r="B1351" t="s">
        <v>1502</v>
      </c>
      <c r="C1351" s="57">
        <v>13500</v>
      </c>
      <c r="D1351" s="58">
        <f t="shared" si="84"/>
        <v>0.31162962962962965</v>
      </c>
      <c r="E1351" s="59">
        <v>4207</v>
      </c>
      <c r="F1351" s="57">
        <v>0</v>
      </c>
      <c r="G1351" s="4">
        <v>0</v>
      </c>
      <c r="H1351" s="4">
        <v>0</v>
      </c>
      <c r="I1351" s="4">
        <v>21</v>
      </c>
      <c r="J1351" s="59">
        <v>0</v>
      </c>
      <c r="K1351" s="57">
        <v>3525</v>
      </c>
      <c r="L1351" s="4">
        <f t="shared" si="85"/>
        <v>2430</v>
      </c>
      <c r="M1351" s="64">
        <f t="shared" si="86"/>
        <v>0.68936170212765957</v>
      </c>
      <c r="N1351">
        <v>2376</v>
      </c>
      <c r="O1351" s="16">
        <f t="shared" si="87"/>
        <v>2.2222222222222223E-2</v>
      </c>
      <c r="P1351" s="10">
        <v>54</v>
      </c>
    </row>
    <row r="1352" spans="1:16" x14ac:dyDescent="0.4">
      <c r="A1352" t="s">
        <v>156</v>
      </c>
      <c r="B1352" t="s">
        <v>1503</v>
      </c>
      <c r="C1352" s="57">
        <v>15362</v>
      </c>
      <c r="D1352" s="58">
        <f t="shared" si="84"/>
        <v>0.42859002734019008</v>
      </c>
      <c r="E1352" s="59">
        <v>6584</v>
      </c>
      <c r="F1352" s="57">
        <v>0</v>
      </c>
      <c r="G1352" s="4">
        <v>28</v>
      </c>
      <c r="H1352" s="4">
        <v>38</v>
      </c>
      <c r="I1352" s="4">
        <v>0</v>
      </c>
      <c r="J1352" s="59">
        <v>0</v>
      </c>
      <c r="K1352" s="57">
        <v>2837</v>
      </c>
      <c r="L1352" s="4">
        <f t="shared" si="85"/>
        <v>1909</v>
      </c>
      <c r="M1352" s="64">
        <f t="shared" si="86"/>
        <v>0.67289390200916466</v>
      </c>
      <c r="N1352">
        <v>1857</v>
      </c>
      <c r="O1352" s="16">
        <f t="shared" si="87"/>
        <v>2.7239392352016764E-2</v>
      </c>
      <c r="P1352" s="10">
        <v>52</v>
      </c>
    </row>
    <row r="1353" spans="1:16" x14ac:dyDescent="0.4">
      <c r="A1353" t="s">
        <v>156</v>
      </c>
      <c r="B1353" t="s">
        <v>1504</v>
      </c>
      <c r="C1353" s="57">
        <v>13090</v>
      </c>
      <c r="D1353" s="58">
        <f t="shared" si="84"/>
        <v>0.24400305576776166</v>
      </c>
      <c r="E1353" s="59">
        <v>3194</v>
      </c>
      <c r="F1353" s="57">
        <v>0</v>
      </c>
      <c r="G1353" s="4">
        <v>1</v>
      </c>
      <c r="H1353" s="4">
        <v>32</v>
      </c>
      <c r="I1353" s="4">
        <v>0</v>
      </c>
      <c r="J1353" s="59">
        <v>0</v>
      </c>
      <c r="K1353" s="57">
        <v>2855</v>
      </c>
      <c r="L1353" s="4">
        <f t="shared" si="85"/>
        <v>1706</v>
      </c>
      <c r="M1353" s="64">
        <f t="shared" si="86"/>
        <v>0.59754816112084064</v>
      </c>
      <c r="N1353">
        <v>1648</v>
      </c>
      <c r="O1353" s="16">
        <f t="shared" si="87"/>
        <v>3.399765533411489E-2</v>
      </c>
      <c r="P1353" s="10">
        <v>58</v>
      </c>
    </row>
    <row r="1354" spans="1:16" x14ac:dyDescent="0.4">
      <c r="A1354" t="s">
        <v>156</v>
      </c>
      <c r="B1354" t="s">
        <v>1505</v>
      </c>
      <c r="C1354" s="57">
        <v>13789</v>
      </c>
      <c r="D1354" s="58">
        <f t="shared" si="84"/>
        <v>0.23518746827181086</v>
      </c>
      <c r="E1354" s="59">
        <v>3243</v>
      </c>
      <c r="F1354" s="57">
        <v>0</v>
      </c>
      <c r="G1354" s="4">
        <v>0</v>
      </c>
      <c r="H1354" s="4">
        <v>0</v>
      </c>
      <c r="I1354" s="4">
        <v>25</v>
      </c>
      <c r="J1354" s="59">
        <v>0</v>
      </c>
      <c r="K1354" s="57">
        <v>2931</v>
      </c>
      <c r="L1354" s="4">
        <f t="shared" si="85"/>
        <v>1849</v>
      </c>
      <c r="M1354" s="64">
        <f t="shared" si="86"/>
        <v>0.63084271579665641</v>
      </c>
      <c r="N1354">
        <v>1819</v>
      </c>
      <c r="O1354" s="16">
        <f t="shared" si="87"/>
        <v>1.6224986479177934E-2</v>
      </c>
      <c r="P1354" s="10">
        <v>30</v>
      </c>
    </row>
    <row r="1355" spans="1:16" x14ac:dyDescent="0.4">
      <c r="A1355" t="s">
        <v>156</v>
      </c>
      <c r="B1355" t="s">
        <v>1506</v>
      </c>
      <c r="C1355" s="57">
        <v>13664</v>
      </c>
      <c r="D1355" s="58">
        <f t="shared" si="84"/>
        <v>0.20857728337236534</v>
      </c>
      <c r="E1355" s="59">
        <v>2850</v>
      </c>
      <c r="F1355" s="57">
        <v>0</v>
      </c>
      <c r="G1355" s="4">
        <v>6</v>
      </c>
      <c r="H1355" s="4">
        <v>0</v>
      </c>
      <c r="I1355" s="4">
        <v>17</v>
      </c>
      <c r="J1355" s="59">
        <v>0</v>
      </c>
      <c r="K1355" s="57">
        <v>2664</v>
      </c>
      <c r="L1355" s="4">
        <f t="shared" si="85"/>
        <v>1558</v>
      </c>
      <c r="M1355" s="64">
        <f t="shared" si="86"/>
        <v>0.58483483483483478</v>
      </c>
      <c r="N1355">
        <v>1501</v>
      </c>
      <c r="O1355" s="16">
        <f t="shared" si="87"/>
        <v>3.6585365853658534E-2</v>
      </c>
      <c r="P1355" s="10">
        <v>57</v>
      </c>
    </row>
    <row r="1356" spans="1:16" x14ac:dyDescent="0.4">
      <c r="A1356" t="s">
        <v>156</v>
      </c>
      <c r="B1356" t="s">
        <v>1507</v>
      </c>
      <c r="C1356" s="57">
        <v>14018</v>
      </c>
      <c r="D1356" s="58">
        <f t="shared" si="84"/>
        <v>0.19717506063632473</v>
      </c>
      <c r="E1356" s="59">
        <v>2764</v>
      </c>
      <c r="F1356" s="57">
        <v>0</v>
      </c>
      <c r="G1356" s="4">
        <v>3</v>
      </c>
      <c r="H1356" s="4">
        <v>0</v>
      </c>
      <c r="I1356" s="4">
        <v>15</v>
      </c>
      <c r="J1356" s="59">
        <v>0</v>
      </c>
      <c r="K1356" s="57">
        <v>2546</v>
      </c>
      <c r="L1356" s="4">
        <f t="shared" si="85"/>
        <v>1513</v>
      </c>
      <c r="M1356" s="64">
        <f t="shared" si="86"/>
        <v>0.59426551453260013</v>
      </c>
      <c r="N1356">
        <v>1458</v>
      </c>
      <c r="O1356" s="16">
        <f t="shared" si="87"/>
        <v>3.6351619299405155E-2</v>
      </c>
      <c r="P1356" s="10">
        <v>55</v>
      </c>
    </row>
    <row r="1357" spans="1:16" x14ac:dyDescent="0.4">
      <c r="A1357" t="s">
        <v>156</v>
      </c>
      <c r="B1357" t="s">
        <v>1508</v>
      </c>
      <c r="C1357" s="57">
        <v>14304</v>
      </c>
      <c r="D1357" s="58">
        <f t="shared" si="84"/>
        <v>0.34270134228187921</v>
      </c>
      <c r="E1357" s="59">
        <v>4902</v>
      </c>
      <c r="F1357" s="57">
        <v>0</v>
      </c>
      <c r="G1357" s="4">
        <v>1</v>
      </c>
      <c r="H1357" s="4">
        <v>0</v>
      </c>
      <c r="I1357" s="4">
        <v>31</v>
      </c>
      <c r="J1357" s="59">
        <v>0</v>
      </c>
      <c r="K1357" s="57">
        <v>3697</v>
      </c>
      <c r="L1357" s="4">
        <f t="shared" si="85"/>
        <v>2499</v>
      </c>
      <c r="M1357" s="64">
        <f t="shared" si="86"/>
        <v>0.67595347579118203</v>
      </c>
      <c r="N1357">
        <v>2427</v>
      </c>
      <c r="O1357" s="16">
        <f t="shared" si="87"/>
        <v>2.8811524609843937E-2</v>
      </c>
      <c r="P1357" s="10">
        <v>72</v>
      </c>
    </row>
    <row r="1358" spans="1:16" x14ac:dyDescent="0.4">
      <c r="A1358" t="s">
        <v>156</v>
      </c>
      <c r="B1358" t="s">
        <v>1509</v>
      </c>
      <c r="C1358" s="57">
        <v>14495</v>
      </c>
      <c r="D1358" s="58">
        <f t="shared" si="84"/>
        <v>0.33701276302173161</v>
      </c>
      <c r="E1358" s="59">
        <v>4885</v>
      </c>
      <c r="F1358" s="57">
        <v>0</v>
      </c>
      <c r="G1358" s="4">
        <v>1</v>
      </c>
      <c r="H1358" s="4">
        <v>0</v>
      </c>
      <c r="I1358" s="4">
        <v>44</v>
      </c>
      <c r="J1358" s="59">
        <v>0</v>
      </c>
      <c r="K1358" s="57">
        <v>3354</v>
      </c>
      <c r="L1358" s="4">
        <f t="shared" si="85"/>
        <v>2196</v>
      </c>
      <c r="M1358" s="64">
        <f t="shared" si="86"/>
        <v>0.65474060822898028</v>
      </c>
      <c r="N1358">
        <v>2133</v>
      </c>
      <c r="O1358" s="16">
        <f t="shared" si="87"/>
        <v>2.8688524590163935E-2</v>
      </c>
      <c r="P1358" s="10">
        <v>63</v>
      </c>
    </row>
    <row r="1359" spans="1:16" x14ac:dyDescent="0.4">
      <c r="A1359" t="s">
        <v>156</v>
      </c>
      <c r="B1359" t="s">
        <v>1510</v>
      </c>
      <c r="C1359" s="57">
        <v>14925</v>
      </c>
      <c r="D1359" s="58">
        <f t="shared" si="84"/>
        <v>0.37494137353433837</v>
      </c>
      <c r="E1359" s="59">
        <v>5596</v>
      </c>
      <c r="F1359" s="57">
        <v>0</v>
      </c>
      <c r="G1359" s="4">
        <v>4</v>
      </c>
      <c r="H1359" s="4">
        <v>0</v>
      </c>
      <c r="I1359" s="4">
        <v>36</v>
      </c>
      <c r="J1359" s="59">
        <v>0</v>
      </c>
      <c r="K1359" s="57">
        <v>2518</v>
      </c>
      <c r="L1359" s="4">
        <f t="shared" si="85"/>
        <v>1705</v>
      </c>
      <c r="M1359" s="64">
        <f t="shared" si="86"/>
        <v>0.67712470214455922</v>
      </c>
      <c r="N1359">
        <v>1672</v>
      </c>
      <c r="O1359" s="16">
        <f t="shared" si="87"/>
        <v>1.935483870967742E-2</v>
      </c>
      <c r="P1359" s="10">
        <v>33</v>
      </c>
    </row>
    <row r="1360" spans="1:16" x14ac:dyDescent="0.4">
      <c r="A1360" t="s">
        <v>156</v>
      </c>
      <c r="B1360" t="s">
        <v>1511</v>
      </c>
      <c r="C1360" s="57">
        <v>13463</v>
      </c>
      <c r="D1360" s="58">
        <f t="shared" si="84"/>
        <v>0.30788085864963233</v>
      </c>
      <c r="E1360" s="59">
        <v>4145</v>
      </c>
      <c r="F1360" s="57">
        <v>0</v>
      </c>
      <c r="G1360" s="4">
        <v>1</v>
      </c>
      <c r="H1360" s="4">
        <v>0</v>
      </c>
      <c r="I1360" s="4">
        <v>33</v>
      </c>
      <c r="J1360" s="59">
        <v>0</v>
      </c>
      <c r="K1360" s="57">
        <v>3305</v>
      </c>
      <c r="L1360" s="4">
        <f t="shared" si="85"/>
        <v>2183</v>
      </c>
      <c r="M1360" s="64">
        <f t="shared" si="86"/>
        <v>0.66051437216338882</v>
      </c>
      <c r="N1360">
        <v>2133</v>
      </c>
      <c r="O1360" s="16">
        <f t="shared" si="87"/>
        <v>2.2904260192395786E-2</v>
      </c>
      <c r="P1360" s="10">
        <v>50</v>
      </c>
    </row>
    <row r="1361" spans="1:16" x14ac:dyDescent="0.4">
      <c r="A1361" t="s">
        <v>156</v>
      </c>
      <c r="B1361" t="s">
        <v>1512</v>
      </c>
      <c r="C1361" s="57">
        <v>12780</v>
      </c>
      <c r="D1361" s="58">
        <f t="shared" si="84"/>
        <v>0.24585289514866979</v>
      </c>
      <c r="E1361" s="59">
        <v>3142</v>
      </c>
      <c r="F1361" s="57">
        <v>0</v>
      </c>
      <c r="G1361" s="4">
        <v>1</v>
      </c>
      <c r="H1361" s="4">
        <v>0</v>
      </c>
      <c r="I1361" s="4">
        <v>11</v>
      </c>
      <c r="J1361" s="59">
        <v>0</v>
      </c>
      <c r="K1361" s="57">
        <v>2747</v>
      </c>
      <c r="L1361" s="4">
        <f t="shared" si="85"/>
        <v>1742</v>
      </c>
      <c r="M1361" s="64">
        <f t="shared" si="86"/>
        <v>0.63414634146341464</v>
      </c>
      <c r="N1361">
        <v>1684</v>
      </c>
      <c r="O1361" s="16">
        <f t="shared" si="87"/>
        <v>3.3295063145809413E-2</v>
      </c>
      <c r="P1361" s="10">
        <v>58</v>
      </c>
    </row>
    <row r="1362" spans="1:16" x14ac:dyDescent="0.4">
      <c r="A1362" t="s">
        <v>157</v>
      </c>
      <c r="B1362" t="s">
        <v>1513</v>
      </c>
      <c r="C1362" s="57">
        <v>9666</v>
      </c>
      <c r="D1362" s="58">
        <f t="shared" si="84"/>
        <v>0.29557210842127041</v>
      </c>
      <c r="E1362" s="59">
        <v>2857</v>
      </c>
      <c r="F1362" s="57">
        <v>0</v>
      </c>
      <c r="G1362" s="4">
        <v>7</v>
      </c>
      <c r="H1362" s="4">
        <v>0</v>
      </c>
      <c r="I1362" s="4">
        <v>26</v>
      </c>
      <c r="J1362" s="59">
        <v>0</v>
      </c>
      <c r="K1362" s="57">
        <v>1616</v>
      </c>
      <c r="L1362" s="4">
        <f t="shared" si="85"/>
        <v>999</v>
      </c>
      <c r="M1362" s="64">
        <f t="shared" si="86"/>
        <v>0.61819306930693074</v>
      </c>
      <c r="N1362">
        <v>970</v>
      </c>
      <c r="O1362" s="16">
        <f t="shared" si="87"/>
        <v>2.9029029029029031E-2</v>
      </c>
      <c r="P1362" s="10">
        <v>29</v>
      </c>
    </row>
    <row r="1363" spans="1:16" x14ac:dyDescent="0.4">
      <c r="A1363" t="s">
        <v>157</v>
      </c>
      <c r="B1363" t="s">
        <v>1514</v>
      </c>
      <c r="C1363" s="57">
        <v>12284</v>
      </c>
      <c r="D1363" s="58">
        <f t="shared" si="84"/>
        <v>0.3369423640507978</v>
      </c>
      <c r="E1363" s="59">
        <v>4139</v>
      </c>
      <c r="F1363" s="57">
        <v>0</v>
      </c>
      <c r="G1363" s="4">
        <v>6</v>
      </c>
      <c r="H1363" s="4">
        <v>0</v>
      </c>
      <c r="I1363" s="4">
        <v>48</v>
      </c>
      <c r="J1363" s="59">
        <v>0</v>
      </c>
      <c r="K1363" s="57">
        <v>2280</v>
      </c>
      <c r="L1363" s="4">
        <f t="shared" si="85"/>
        <v>1431</v>
      </c>
      <c r="M1363" s="64">
        <f t="shared" si="86"/>
        <v>0.62763157894736843</v>
      </c>
      <c r="N1363">
        <v>1394</v>
      </c>
      <c r="O1363" s="16">
        <f t="shared" si="87"/>
        <v>2.5856044723969251E-2</v>
      </c>
      <c r="P1363" s="10">
        <v>37</v>
      </c>
    </row>
    <row r="1364" spans="1:16" x14ac:dyDescent="0.4">
      <c r="A1364" t="s">
        <v>157</v>
      </c>
      <c r="B1364" t="s">
        <v>1515</v>
      </c>
      <c r="C1364" s="57">
        <v>9027</v>
      </c>
      <c r="D1364" s="58">
        <f t="shared" si="84"/>
        <v>0.32325246482773901</v>
      </c>
      <c r="E1364" s="59">
        <v>2918</v>
      </c>
      <c r="F1364" s="57">
        <v>0</v>
      </c>
      <c r="G1364" s="4">
        <v>1</v>
      </c>
      <c r="H1364" s="4">
        <v>0</v>
      </c>
      <c r="I1364" s="4">
        <v>43</v>
      </c>
      <c r="J1364" s="59">
        <v>0</v>
      </c>
      <c r="K1364" s="57">
        <v>1467</v>
      </c>
      <c r="L1364" s="4">
        <f t="shared" si="85"/>
        <v>973</v>
      </c>
      <c r="M1364" s="64">
        <f t="shared" si="86"/>
        <v>0.66325835037491476</v>
      </c>
      <c r="N1364">
        <v>946</v>
      </c>
      <c r="O1364" s="16">
        <f t="shared" si="87"/>
        <v>2.7749229188078109E-2</v>
      </c>
      <c r="P1364" s="10">
        <v>27</v>
      </c>
    </row>
    <row r="1365" spans="1:16" x14ac:dyDescent="0.4">
      <c r="A1365" t="s">
        <v>157</v>
      </c>
      <c r="B1365" t="s">
        <v>1516</v>
      </c>
      <c r="C1365" s="57">
        <v>9017</v>
      </c>
      <c r="D1365" s="58">
        <f t="shared" si="84"/>
        <v>0.17345014971720085</v>
      </c>
      <c r="E1365" s="59">
        <v>1564</v>
      </c>
      <c r="F1365" s="57">
        <v>0</v>
      </c>
      <c r="G1365" s="4">
        <v>2</v>
      </c>
      <c r="H1365" s="4">
        <v>0</v>
      </c>
      <c r="I1365" s="4">
        <v>13</v>
      </c>
      <c r="J1365" s="59">
        <v>0</v>
      </c>
      <c r="K1365" s="57">
        <v>1023</v>
      </c>
      <c r="L1365" s="4">
        <f t="shared" si="85"/>
        <v>527</v>
      </c>
      <c r="M1365" s="64">
        <f t="shared" si="86"/>
        <v>0.51515151515151514</v>
      </c>
      <c r="N1365">
        <v>512</v>
      </c>
      <c r="O1365" s="16">
        <f t="shared" si="87"/>
        <v>2.8462998102466792E-2</v>
      </c>
      <c r="P1365" s="10">
        <v>15</v>
      </c>
    </row>
    <row r="1366" spans="1:16" x14ac:dyDescent="0.4">
      <c r="A1366" t="s">
        <v>157</v>
      </c>
      <c r="B1366" t="s">
        <v>1517</v>
      </c>
      <c r="C1366" s="57">
        <v>8759</v>
      </c>
      <c r="D1366" s="58">
        <f t="shared" si="84"/>
        <v>0.45404726566959697</v>
      </c>
      <c r="E1366" s="59">
        <v>3977</v>
      </c>
      <c r="F1366" s="57">
        <v>0</v>
      </c>
      <c r="G1366" s="4">
        <v>1</v>
      </c>
      <c r="H1366" s="4">
        <v>0</v>
      </c>
      <c r="I1366" s="4">
        <v>29</v>
      </c>
      <c r="J1366" s="59">
        <v>0</v>
      </c>
      <c r="K1366" s="57">
        <v>2062</v>
      </c>
      <c r="L1366" s="4">
        <f t="shared" si="85"/>
        <v>1506</v>
      </c>
      <c r="M1366" s="64">
        <f t="shared" si="86"/>
        <v>0.7303588748787585</v>
      </c>
      <c r="N1366">
        <v>1485</v>
      </c>
      <c r="O1366" s="16">
        <f t="shared" si="87"/>
        <v>1.3944223107569721E-2</v>
      </c>
      <c r="P1366" s="10">
        <v>21</v>
      </c>
    </row>
    <row r="1367" spans="1:16" x14ac:dyDescent="0.4">
      <c r="A1367" t="s">
        <v>157</v>
      </c>
      <c r="B1367" t="s">
        <v>1518</v>
      </c>
      <c r="C1367" s="57">
        <v>9274</v>
      </c>
      <c r="D1367" s="58">
        <f t="shared" si="84"/>
        <v>0.34041406081518222</v>
      </c>
      <c r="E1367" s="59">
        <v>3157</v>
      </c>
      <c r="F1367" s="57">
        <v>0</v>
      </c>
      <c r="G1367" s="4">
        <v>1</v>
      </c>
      <c r="H1367" s="4">
        <v>0</v>
      </c>
      <c r="I1367" s="4">
        <v>29</v>
      </c>
      <c r="J1367" s="59">
        <v>0</v>
      </c>
      <c r="K1367" s="57">
        <v>1826</v>
      </c>
      <c r="L1367" s="4">
        <f t="shared" si="85"/>
        <v>1209</v>
      </c>
      <c r="M1367" s="64">
        <f t="shared" si="86"/>
        <v>0.66210295728368018</v>
      </c>
      <c r="N1367">
        <v>1181</v>
      </c>
      <c r="O1367" s="16">
        <f t="shared" si="87"/>
        <v>2.3159636062861869E-2</v>
      </c>
      <c r="P1367" s="10">
        <v>28</v>
      </c>
    </row>
    <row r="1368" spans="1:16" x14ac:dyDescent="0.4">
      <c r="A1368" t="s">
        <v>157</v>
      </c>
      <c r="B1368" t="s">
        <v>1519</v>
      </c>
      <c r="C1368" s="57">
        <v>9045</v>
      </c>
      <c r="D1368" s="58">
        <f t="shared" si="84"/>
        <v>0.18341625207296849</v>
      </c>
      <c r="E1368" s="59">
        <v>1659</v>
      </c>
      <c r="F1368" s="57">
        <v>0</v>
      </c>
      <c r="G1368" s="4">
        <v>0</v>
      </c>
      <c r="H1368" s="4">
        <v>0</v>
      </c>
      <c r="I1368" s="4">
        <v>18</v>
      </c>
      <c r="J1368" s="59">
        <v>0</v>
      </c>
      <c r="K1368" s="57">
        <v>1089</v>
      </c>
      <c r="L1368" s="4">
        <f t="shared" si="85"/>
        <v>581</v>
      </c>
      <c r="M1368" s="64">
        <f t="shared" si="86"/>
        <v>0.53351698806244263</v>
      </c>
      <c r="N1368">
        <v>569</v>
      </c>
      <c r="O1368" s="16">
        <f t="shared" si="87"/>
        <v>2.0654044750430294E-2</v>
      </c>
      <c r="P1368" s="10">
        <v>12</v>
      </c>
    </row>
    <row r="1369" spans="1:16" x14ac:dyDescent="0.4">
      <c r="A1369" t="s">
        <v>157</v>
      </c>
      <c r="B1369" t="s">
        <v>365</v>
      </c>
      <c r="C1369" s="57">
        <v>8311</v>
      </c>
      <c r="D1369" s="58">
        <f t="shared" si="84"/>
        <v>0.44880279148116953</v>
      </c>
      <c r="E1369" s="59">
        <v>3730</v>
      </c>
      <c r="F1369" s="57">
        <v>0</v>
      </c>
      <c r="G1369" s="4">
        <v>2</v>
      </c>
      <c r="H1369" s="4">
        <v>0</v>
      </c>
      <c r="I1369" s="4">
        <v>33</v>
      </c>
      <c r="J1369" s="59">
        <v>0</v>
      </c>
      <c r="K1369" s="57">
        <v>2270</v>
      </c>
      <c r="L1369" s="4">
        <f t="shared" si="85"/>
        <v>1625</v>
      </c>
      <c r="M1369" s="64">
        <f t="shared" si="86"/>
        <v>0.71585903083700442</v>
      </c>
      <c r="N1369">
        <v>1609</v>
      </c>
      <c r="O1369" s="16">
        <f t="shared" si="87"/>
        <v>9.8461538461538465E-3</v>
      </c>
      <c r="P1369" s="10">
        <v>16</v>
      </c>
    </row>
    <row r="1370" spans="1:16" x14ac:dyDescent="0.4">
      <c r="A1370" t="s">
        <v>157</v>
      </c>
      <c r="B1370" t="s">
        <v>1520</v>
      </c>
      <c r="C1370" s="57">
        <v>10098</v>
      </c>
      <c r="D1370" s="58">
        <f t="shared" si="84"/>
        <v>0.3354129530600119</v>
      </c>
      <c r="E1370" s="59">
        <v>3387</v>
      </c>
      <c r="F1370" s="57">
        <v>0</v>
      </c>
      <c r="G1370" s="4">
        <v>6</v>
      </c>
      <c r="H1370" s="4">
        <v>0</v>
      </c>
      <c r="I1370" s="4">
        <v>38</v>
      </c>
      <c r="J1370" s="59">
        <v>0</v>
      </c>
      <c r="K1370" s="57">
        <v>2098</v>
      </c>
      <c r="L1370" s="4">
        <f t="shared" si="85"/>
        <v>1283</v>
      </c>
      <c r="M1370" s="64">
        <f t="shared" si="86"/>
        <v>0.61153479504289798</v>
      </c>
      <c r="N1370">
        <v>1260</v>
      </c>
      <c r="O1370" s="16">
        <f t="shared" si="87"/>
        <v>1.7926734216679657E-2</v>
      </c>
      <c r="P1370" s="10">
        <v>23</v>
      </c>
    </row>
    <row r="1371" spans="1:16" x14ac:dyDescent="0.4">
      <c r="A1371" t="s">
        <v>157</v>
      </c>
      <c r="B1371" t="s">
        <v>1521</v>
      </c>
      <c r="C1371" s="57">
        <v>9913</v>
      </c>
      <c r="D1371" s="58">
        <f t="shared" si="84"/>
        <v>0.38081307374155149</v>
      </c>
      <c r="E1371" s="59">
        <v>3775</v>
      </c>
      <c r="F1371" s="57">
        <v>0</v>
      </c>
      <c r="G1371" s="4">
        <v>1</v>
      </c>
      <c r="H1371" s="4">
        <v>0</v>
      </c>
      <c r="I1371" s="4">
        <v>37</v>
      </c>
      <c r="J1371" s="59">
        <v>0</v>
      </c>
      <c r="K1371" s="57">
        <v>2139</v>
      </c>
      <c r="L1371" s="4">
        <f t="shared" si="85"/>
        <v>1381</v>
      </c>
      <c r="M1371" s="64">
        <f t="shared" si="86"/>
        <v>0.64562879850397381</v>
      </c>
      <c r="N1371">
        <v>1352</v>
      </c>
      <c r="O1371" s="16">
        <f t="shared" si="87"/>
        <v>2.0999275887038378E-2</v>
      </c>
      <c r="P1371" s="10">
        <v>29</v>
      </c>
    </row>
    <row r="1372" spans="1:16" x14ac:dyDescent="0.4">
      <c r="A1372" t="s">
        <v>157</v>
      </c>
      <c r="B1372" t="s">
        <v>1522</v>
      </c>
      <c r="C1372" s="57">
        <v>9911</v>
      </c>
      <c r="D1372" s="58">
        <f t="shared" si="84"/>
        <v>0.4306326304106548</v>
      </c>
      <c r="E1372" s="59">
        <v>4268</v>
      </c>
      <c r="F1372" s="57">
        <v>0</v>
      </c>
      <c r="G1372" s="4">
        <v>14</v>
      </c>
      <c r="H1372" s="4">
        <v>0</v>
      </c>
      <c r="I1372" s="4">
        <v>52</v>
      </c>
      <c r="J1372" s="59">
        <v>0</v>
      </c>
      <c r="K1372" s="57">
        <v>2506</v>
      </c>
      <c r="L1372" s="4">
        <f t="shared" si="85"/>
        <v>1756</v>
      </c>
      <c r="M1372" s="64">
        <f t="shared" si="86"/>
        <v>0.70071827613727056</v>
      </c>
      <c r="N1372">
        <v>1720</v>
      </c>
      <c r="O1372" s="16">
        <f t="shared" si="87"/>
        <v>2.0501138952164009E-2</v>
      </c>
      <c r="P1372" s="10">
        <v>36</v>
      </c>
    </row>
    <row r="1373" spans="1:16" x14ac:dyDescent="0.4">
      <c r="A1373" t="s">
        <v>157</v>
      </c>
      <c r="B1373" t="s">
        <v>1523</v>
      </c>
      <c r="C1373" s="57">
        <v>8901</v>
      </c>
      <c r="D1373" s="58">
        <f t="shared" si="84"/>
        <v>0.40804403999550615</v>
      </c>
      <c r="E1373" s="59">
        <v>3632</v>
      </c>
      <c r="F1373" s="57">
        <v>0</v>
      </c>
      <c r="G1373" s="4">
        <v>4</v>
      </c>
      <c r="H1373" s="4">
        <v>0</v>
      </c>
      <c r="I1373" s="4">
        <v>30</v>
      </c>
      <c r="J1373" s="59">
        <v>0</v>
      </c>
      <c r="K1373" s="57">
        <v>1951</v>
      </c>
      <c r="L1373" s="4">
        <f t="shared" si="85"/>
        <v>1354</v>
      </c>
      <c r="M1373" s="64">
        <f t="shared" si="86"/>
        <v>0.69400307534597638</v>
      </c>
      <c r="N1373">
        <v>1338</v>
      </c>
      <c r="O1373" s="16">
        <f t="shared" si="87"/>
        <v>1.1816838995568686E-2</v>
      </c>
      <c r="P1373" s="10">
        <v>16</v>
      </c>
    </row>
    <row r="1374" spans="1:16" x14ac:dyDescent="0.4">
      <c r="A1374" t="s">
        <v>157</v>
      </c>
      <c r="B1374" t="s">
        <v>1524</v>
      </c>
      <c r="C1374" s="57">
        <v>9935</v>
      </c>
      <c r="D1374" s="58">
        <f t="shared" si="84"/>
        <v>0.38610971313537995</v>
      </c>
      <c r="E1374" s="59">
        <v>3836</v>
      </c>
      <c r="F1374" s="57">
        <v>0</v>
      </c>
      <c r="G1374" s="4">
        <v>1</v>
      </c>
      <c r="H1374" s="4">
        <v>0</v>
      </c>
      <c r="I1374" s="4">
        <v>28</v>
      </c>
      <c r="J1374" s="59">
        <v>0</v>
      </c>
      <c r="K1374" s="57">
        <v>1976</v>
      </c>
      <c r="L1374" s="4">
        <f t="shared" si="85"/>
        <v>1331</v>
      </c>
      <c r="M1374" s="64">
        <f t="shared" si="86"/>
        <v>0.67358299595141702</v>
      </c>
      <c r="N1374">
        <v>1300</v>
      </c>
      <c r="O1374" s="16">
        <f t="shared" si="87"/>
        <v>2.3290758827948909E-2</v>
      </c>
      <c r="P1374" s="10">
        <v>31</v>
      </c>
    </row>
    <row r="1375" spans="1:16" x14ac:dyDescent="0.4">
      <c r="A1375" t="s">
        <v>157</v>
      </c>
      <c r="B1375" t="s">
        <v>1525</v>
      </c>
      <c r="C1375" s="57">
        <v>9969</v>
      </c>
      <c r="D1375" s="58">
        <f t="shared" si="84"/>
        <v>0.34998495335540175</v>
      </c>
      <c r="E1375" s="59">
        <v>3489</v>
      </c>
      <c r="F1375" s="57">
        <v>0</v>
      </c>
      <c r="G1375" s="4">
        <v>5</v>
      </c>
      <c r="H1375" s="4">
        <v>0</v>
      </c>
      <c r="I1375" s="4">
        <v>24</v>
      </c>
      <c r="J1375" s="59">
        <v>0</v>
      </c>
      <c r="K1375" s="57">
        <v>1666</v>
      </c>
      <c r="L1375" s="4">
        <f t="shared" si="85"/>
        <v>1065</v>
      </c>
      <c r="M1375" s="64">
        <f t="shared" si="86"/>
        <v>0.63925570228091233</v>
      </c>
      <c r="N1375">
        <v>1037</v>
      </c>
      <c r="O1375" s="16">
        <f t="shared" si="87"/>
        <v>2.6291079812206571E-2</v>
      </c>
      <c r="P1375" s="10">
        <v>28</v>
      </c>
    </row>
    <row r="1376" spans="1:16" x14ac:dyDescent="0.4">
      <c r="A1376" t="s">
        <v>157</v>
      </c>
      <c r="B1376" t="s">
        <v>1526</v>
      </c>
      <c r="C1376" s="57">
        <v>9623</v>
      </c>
      <c r="D1376" s="58">
        <f t="shared" si="84"/>
        <v>0.41182583393951988</v>
      </c>
      <c r="E1376" s="59">
        <v>3963</v>
      </c>
      <c r="F1376" s="57">
        <v>0</v>
      </c>
      <c r="G1376" s="4">
        <v>3</v>
      </c>
      <c r="H1376" s="4">
        <v>0</v>
      </c>
      <c r="I1376" s="4">
        <v>39</v>
      </c>
      <c r="J1376" s="59">
        <v>0</v>
      </c>
      <c r="K1376" s="57">
        <v>2163</v>
      </c>
      <c r="L1376" s="4">
        <f t="shared" si="85"/>
        <v>1454</v>
      </c>
      <c r="M1376" s="64">
        <f t="shared" si="86"/>
        <v>0.67221451687471101</v>
      </c>
      <c r="N1376">
        <v>1427</v>
      </c>
      <c r="O1376" s="16">
        <f t="shared" si="87"/>
        <v>1.8569463548830812E-2</v>
      </c>
      <c r="P1376" s="10">
        <v>27</v>
      </c>
    </row>
    <row r="1377" spans="1:16" x14ac:dyDescent="0.4">
      <c r="A1377" t="s">
        <v>157</v>
      </c>
      <c r="B1377" t="s">
        <v>1527</v>
      </c>
      <c r="C1377" s="57">
        <v>8496</v>
      </c>
      <c r="D1377" s="58">
        <f t="shared" si="84"/>
        <v>0.1911487758945386</v>
      </c>
      <c r="E1377" s="59">
        <v>1624</v>
      </c>
      <c r="F1377" s="57">
        <v>0</v>
      </c>
      <c r="G1377" s="4">
        <v>6</v>
      </c>
      <c r="H1377" s="4">
        <v>0</v>
      </c>
      <c r="I1377" s="4">
        <v>21</v>
      </c>
      <c r="J1377" s="59">
        <v>0</v>
      </c>
      <c r="K1377" s="57">
        <v>898</v>
      </c>
      <c r="L1377" s="4">
        <f t="shared" si="85"/>
        <v>512</v>
      </c>
      <c r="M1377" s="64">
        <f t="shared" si="86"/>
        <v>0.57015590200445432</v>
      </c>
      <c r="N1377">
        <v>490</v>
      </c>
      <c r="O1377" s="16">
        <f t="shared" si="87"/>
        <v>4.296875E-2</v>
      </c>
      <c r="P1377" s="10">
        <v>22</v>
      </c>
    </row>
    <row r="1378" spans="1:16" x14ac:dyDescent="0.4">
      <c r="A1378" t="s">
        <v>157</v>
      </c>
      <c r="B1378" t="s">
        <v>1528</v>
      </c>
      <c r="C1378" s="57">
        <v>10300</v>
      </c>
      <c r="D1378" s="58">
        <f t="shared" si="84"/>
        <v>0.45223300970873787</v>
      </c>
      <c r="E1378" s="59">
        <v>4658</v>
      </c>
      <c r="F1378" s="57">
        <v>0</v>
      </c>
      <c r="G1378" s="4">
        <v>1</v>
      </c>
      <c r="H1378" s="4">
        <v>0</v>
      </c>
      <c r="I1378" s="4">
        <v>48</v>
      </c>
      <c r="J1378" s="59">
        <v>0</v>
      </c>
      <c r="K1378" s="57">
        <v>2636</v>
      </c>
      <c r="L1378" s="4">
        <f t="shared" si="85"/>
        <v>1852</v>
      </c>
      <c r="M1378" s="64">
        <f t="shared" si="86"/>
        <v>0.70257966616084977</v>
      </c>
      <c r="N1378">
        <v>1815</v>
      </c>
      <c r="O1378" s="16">
        <f t="shared" si="87"/>
        <v>1.9978401727861771E-2</v>
      </c>
      <c r="P1378" s="10">
        <v>37</v>
      </c>
    </row>
    <row r="1379" spans="1:16" x14ac:dyDescent="0.4">
      <c r="A1379" t="s">
        <v>158</v>
      </c>
      <c r="B1379" t="s">
        <v>1529</v>
      </c>
      <c r="C1379" s="57">
        <v>8288</v>
      </c>
      <c r="D1379" s="58">
        <f t="shared" si="84"/>
        <v>0.2612210424710425</v>
      </c>
      <c r="E1379" s="59">
        <v>2165</v>
      </c>
      <c r="F1379" s="57">
        <v>0</v>
      </c>
      <c r="G1379" s="4">
        <v>1</v>
      </c>
      <c r="H1379" s="4">
        <v>0</v>
      </c>
      <c r="I1379" s="4">
        <v>14</v>
      </c>
      <c r="J1379" s="59">
        <v>0</v>
      </c>
      <c r="K1379" s="57">
        <v>991</v>
      </c>
      <c r="L1379" s="4">
        <f t="shared" si="85"/>
        <v>672</v>
      </c>
      <c r="M1379" s="64">
        <f t="shared" si="86"/>
        <v>0.67810292633703328</v>
      </c>
      <c r="N1379">
        <v>656</v>
      </c>
      <c r="O1379" s="16">
        <f t="shared" si="87"/>
        <v>2.3809523809523808E-2</v>
      </c>
      <c r="P1379" s="10">
        <v>16</v>
      </c>
    </row>
    <row r="1380" spans="1:16" x14ac:dyDescent="0.4">
      <c r="A1380" t="s">
        <v>158</v>
      </c>
      <c r="B1380" t="s">
        <v>1530</v>
      </c>
      <c r="C1380" s="57">
        <v>8486</v>
      </c>
      <c r="D1380" s="58">
        <f t="shared" si="84"/>
        <v>0.222012726844214</v>
      </c>
      <c r="E1380" s="59">
        <v>1884</v>
      </c>
      <c r="F1380" s="57">
        <v>0</v>
      </c>
      <c r="G1380" s="4">
        <v>4</v>
      </c>
      <c r="H1380" s="4">
        <v>0</v>
      </c>
      <c r="I1380" s="4">
        <v>14</v>
      </c>
      <c r="J1380" s="59">
        <v>0</v>
      </c>
      <c r="K1380" s="57">
        <v>921</v>
      </c>
      <c r="L1380" s="4">
        <f t="shared" si="85"/>
        <v>591</v>
      </c>
      <c r="M1380" s="64">
        <f t="shared" si="86"/>
        <v>0.64169381107491852</v>
      </c>
      <c r="N1380">
        <v>574</v>
      </c>
      <c r="O1380" s="16">
        <f t="shared" si="87"/>
        <v>2.8764805414551606E-2</v>
      </c>
      <c r="P1380" s="10">
        <v>17</v>
      </c>
    </row>
    <row r="1381" spans="1:16" x14ac:dyDescent="0.4">
      <c r="A1381" t="s">
        <v>158</v>
      </c>
      <c r="B1381" t="s">
        <v>1531</v>
      </c>
      <c r="C1381" s="57">
        <v>9361</v>
      </c>
      <c r="D1381" s="58">
        <f t="shared" si="84"/>
        <v>0.36235444931097105</v>
      </c>
      <c r="E1381" s="59">
        <v>3392</v>
      </c>
      <c r="F1381" s="57">
        <v>0</v>
      </c>
      <c r="G1381" s="4">
        <v>2</v>
      </c>
      <c r="H1381" s="4">
        <v>0</v>
      </c>
      <c r="I1381" s="4">
        <v>19</v>
      </c>
      <c r="J1381" s="59">
        <v>0</v>
      </c>
      <c r="K1381" s="57">
        <v>1675</v>
      </c>
      <c r="L1381" s="4">
        <f t="shared" si="85"/>
        <v>1255</v>
      </c>
      <c r="M1381" s="64">
        <f t="shared" si="86"/>
        <v>0.74925373134328355</v>
      </c>
      <c r="N1381">
        <v>1229</v>
      </c>
      <c r="O1381" s="16">
        <f t="shared" si="87"/>
        <v>2.0717131474103586E-2</v>
      </c>
      <c r="P1381" s="10">
        <v>26</v>
      </c>
    </row>
    <row r="1382" spans="1:16" x14ac:dyDescent="0.4">
      <c r="A1382" t="s">
        <v>158</v>
      </c>
      <c r="B1382" t="s">
        <v>1532</v>
      </c>
      <c r="C1382" s="57">
        <v>8796</v>
      </c>
      <c r="D1382" s="58">
        <f t="shared" si="84"/>
        <v>0.30422919508867668</v>
      </c>
      <c r="E1382" s="59">
        <v>2676</v>
      </c>
      <c r="F1382" s="57">
        <v>0</v>
      </c>
      <c r="G1382" s="4">
        <v>14</v>
      </c>
      <c r="H1382" s="4">
        <v>0</v>
      </c>
      <c r="I1382" s="4">
        <v>30</v>
      </c>
      <c r="J1382" s="59">
        <v>0</v>
      </c>
      <c r="K1382" s="57">
        <v>813</v>
      </c>
      <c r="L1382" s="4">
        <f t="shared" si="85"/>
        <v>558</v>
      </c>
      <c r="M1382" s="64">
        <f t="shared" si="86"/>
        <v>0.68634686346863472</v>
      </c>
      <c r="N1382">
        <v>532</v>
      </c>
      <c r="O1382" s="16">
        <f t="shared" si="87"/>
        <v>4.6594982078853049E-2</v>
      </c>
      <c r="P1382" s="10">
        <v>26</v>
      </c>
    </row>
    <row r="1383" spans="1:16" x14ac:dyDescent="0.4">
      <c r="A1383" t="s">
        <v>158</v>
      </c>
      <c r="B1383" t="s">
        <v>1533</v>
      </c>
      <c r="C1383" s="57">
        <v>10459</v>
      </c>
      <c r="D1383" s="58">
        <f t="shared" si="84"/>
        <v>0.36858208241705709</v>
      </c>
      <c r="E1383" s="59">
        <v>3855</v>
      </c>
      <c r="F1383" s="57">
        <v>0</v>
      </c>
      <c r="G1383" s="4">
        <v>3</v>
      </c>
      <c r="H1383" s="4">
        <v>1</v>
      </c>
      <c r="I1383" s="4">
        <v>13</v>
      </c>
      <c r="J1383" s="59">
        <v>0</v>
      </c>
      <c r="K1383" s="57">
        <v>1743</v>
      </c>
      <c r="L1383" s="4">
        <f t="shared" si="85"/>
        <v>1251</v>
      </c>
      <c r="M1383" s="64">
        <f t="shared" si="86"/>
        <v>0.71772805507745263</v>
      </c>
      <c r="N1383">
        <v>1231</v>
      </c>
      <c r="O1383" s="16">
        <f t="shared" si="87"/>
        <v>1.5987210231814548E-2</v>
      </c>
      <c r="P1383" s="10">
        <v>20</v>
      </c>
    </row>
    <row r="1384" spans="1:16" x14ac:dyDescent="0.4">
      <c r="A1384" t="s">
        <v>158</v>
      </c>
      <c r="B1384" t="s">
        <v>1534</v>
      </c>
      <c r="C1384" s="57">
        <v>9982</v>
      </c>
      <c r="D1384" s="58">
        <f t="shared" si="84"/>
        <v>0.27870166299338811</v>
      </c>
      <c r="E1384" s="59">
        <v>2782</v>
      </c>
      <c r="F1384" s="57">
        <v>0</v>
      </c>
      <c r="G1384" s="4">
        <v>1</v>
      </c>
      <c r="H1384" s="4">
        <v>2</v>
      </c>
      <c r="I1384" s="4">
        <v>14</v>
      </c>
      <c r="J1384" s="59">
        <v>0</v>
      </c>
      <c r="K1384" s="57">
        <v>1680</v>
      </c>
      <c r="L1384" s="4">
        <f t="shared" si="85"/>
        <v>1166</v>
      </c>
      <c r="M1384" s="64">
        <f t="shared" si="86"/>
        <v>0.69404761904761902</v>
      </c>
      <c r="N1384">
        <v>1141</v>
      </c>
      <c r="O1384" s="16">
        <f t="shared" si="87"/>
        <v>2.1440823327615779E-2</v>
      </c>
      <c r="P1384" s="10">
        <v>25</v>
      </c>
    </row>
    <row r="1385" spans="1:16" x14ac:dyDescent="0.4">
      <c r="A1385" t="s">
        <v>158</v>
      </c>
      <c r="B1385" t="s">
        <v>1535</v>
      </c>
      <c r="C1385" s="57">
        <v>9574</v>
      </c>
      <c r="D1385" s="58">
        <f t="shared" si="84"/>
        <v>0.2779402548569041</v>
      </c>
      <c r="E1385" s="59">
        <v>2661</v>
      </c>
      <c r="F1385" s="57">
        <v>0</v>
      </c>
      <c r="G1385" s="4">
        <v>0</v>
      </c>
      <c r="H1385" s="4">
        <v>0</v>
      </c>
      <c r="I1385" s="4">
        <v>17</v>
      </c>
      <c r="J1385" s="59">
        <v>0</v>
      </c>
      <c r="K1385" s="57">
        <v>1173</v>
      </c>
      <c r="L1385" s="4">
        <f t="shared" si="85"/>
        <v>772</v>
      </c>
      <c r="M1385" s="64">
        <f t="shared" si="86"/>
        <v>0.6581415174765558</v>
      </c>
      <c r="N1385">
        <v>764</v>
      </c>
      <c r="O1385" s="16">
        <f t="shared" si="87"/>
        <v>1.0362694300518135E-2</v>
      </c>
      <c r="P1385" s="10">
        <v>8</v>
      </c>
    </row>
    <row r="1386" spans="1:16" x14ac:dyDescent="0.4">
      <c r="A1386" t="s">
        <v>158</v>
      </c>
      <c r="B1386" t="s">
        <v>1536</v>
      </c>
      <c r="C1386" s="57">
        <v>9738</v>
      </c>
      <c r="D1386" s="58">
        <f t="shared" si="84"/>
        <v>0.29225713698911482</v>
      </c>
      <c r="E1386" s="59">
        <v>2846</v>
      </c>
      <c r="F1386" s="57">
        <v>0</v>
      </c>
      <c r="G1386" s="4">
        <v>2</v>
      </c>
      <c r="H1386" s="4">
        <v>0</v>
      </c>
      <c r="I1386" s="4">
        <v>26</v>
      </c>
      <c r="J1386" s="59">
        <v>0</v>
      </c>
      <c r="K1386" s="57">
        <v>1716</v>
      </c>
      <c r="L1386" s="4">
        <f t="shared" si="85"/>
        <v>1251</v>
      </c>
      <c r="M1386" s="64">
        <f t="shared" si="86"/>
        <v>0.72902097902097907</v>
      </c>
      <c r="N1386">
        <v>1218</v>
      </c>
      <c r="O1386" s="16">
        <f t="shared" si="87"/>
        <v>2.6378896882494004E-2</v>
      </c>
      <c r="P1386" s="10">
        <v>33</v>
      </c>
    </row>
    <row r="1387" spans="1:16" x14ac:dyDescent="0.4">
      <c r="A1387" t="s">
        <v>158</v>
      </c>
      <c r="B1387" t="s">
        <v>1537</v>
      </c>
      <c r="C1387" s="57">
        <v>9396</v>
      </c>
      <c r="D1387" s="58">
        <f t="shared" si="84"/>
        <v>0.26404853128991063</v>
      </c>
      <c r="E1387" s="59">
        <v>2481</v>
      </c>
      <c r="F1387" s="57">
        <v>0</v>
      </c>
      <c r="G1387" s="4">
        <v>2</v>
      </c>
      <c r="H1387" s="4">
        <v>0</v>
      </c>
      <c r="I1387" s="4">
        <v>13</v>
      </c>
      <c r="J1387" s="59">
        <v>0</v>
      </c>
      <c r="K1387" s="57">
        <v>1656</v>
      </c>
      <c r="L1387" s="4">
        <f t="shared" si="85"/>
        <v>1122</v>
      </c>
      <c r="M1387" s="64">
        <f t="shared" si="86"/>
        <v>0.67753623188405798</v>
      </c>
      <c r="N1387">
        <v>1085</v>
      </c>
      <c r="O1387" s="16">
        <f t="shared" si="87"/>
        <v>3.2976827094474151E-2</v>
      </c>
      <c r="P1387" s="10">
        <v>37</v>
      </c>
    </row>
    <row r="1388" spans="1:16" x14ac:dyDescent="0.4">
      <c r="A1388" t="s">
        <v>158</v>
      </c>
      <c r="B1388" t="s">
        <v>1538</v>
      </c>
      <c r="C1388" s="57">
        <v>10686</v>
      </c>
      <c r="D1388" s="58">
        <f t="shared" si="84"/>
        <v>0.30011229646266141</v>
      </c>
      <c r="E1388" s="59">
        <v>3207</v>
      </c>
      <c r="F1388" s="57">
        <v>0</v>
      </c>
      <c r="G1388" s="4">
        <v>4</v>
      </c>
      <c r="H1388" s="4">
        <v>0</v>
      </c>
      <c r="I1388" s="4">
        <v>11</v>
      </c>
      <c r="J1388" s="59">
        <v>0</v>
      </c>
      <c r="K1388" s="57">
        <v>1705</v>
      </c>
      <c r="L1388" s="4">
        <f t="shared" si="85"/>
        <v>1219</v>
      </c>
      <c r="M1388" s="64">
        <f t="shared" si="86"/>
        <v>0.71495601173020529</v>
      </c>
      <c r="N1388">
        <v>1192</v>
      </c>
      <c r="O1388" s="16">
        <f t="shared" si="87"/>
        <v>2.2149302707136997E-2</v>
      </c>
      <c r="P1388" s="10">
        <v>27</v>
      </c>
    </row>
    <row r="1389" spans="1:16" x14ac:dyDescent="0.4">
      <c r="A1389" t="s">
        <v>158</v>
      </c>
      <c r="B1389" t="s">
        <v>1539</v>
      </c>
      <c r="C1389" s="57">
        <v>8308</v>
      </c>
      <c r="D1389" s="58">
        <f t="shared" si="84"/>
        <v>0.36157920077034184</v>
      </c>
      <c r="E1389" s="59">
        <v>3004</v>
      </c>
      <c r="F1389" s="57">
        <v>0</v>
      </c>
      <c r="G1389" s="4">
        <v>0</v>
      </c>
      <c r="H1389" s="4">
        <v>0</v>
      </c>
      <c r="I1389" s="4">
        <v>10</v>
      </c>
      <c r="J1389" s="59">
        <v>0</v>
      </c>
      <c r="K1389" s="57">
        <v>1194</v>
      </c>
      <c r="L1389" s="4">
        <f t="shared" si="85"/>
        <v>831</v>
      </c>
      <c r="M1389" s="64">
        <f t="shared" si="86"/>
        <v>0.6959798994974874</v>
      </c>
      <c r="N1389">
        <v>814</v>
      </c>
      <c r="O1389" s="16">
        <f t="shared" si="87"/>
        <v>2.0457280385078221E-2</v>
      </c>
      <c r="P1389" s="10">
        <v>17</v>
      </c>
    </row>
    <row r="1390" spans="1:16" x14ac:dyDescent="0.4">
      <c r="A1390" t="s">
        <v>158</v>
      </c>
      <c r="B1390" t="s">
        <v>1540</v>
      </c>
      <c r="C1390" s="57">
        <v>9542</v>
      </c>
      <c r="D1390" s="58">
        <f t="shared" si="84"/>
        <v>0.23663802137916579</v>
      </c>
      <c r="E1390" s="59">
        <v>2258</v>
      </c>
      <c r="F1390" s="57">
        <v>0</v>
      </c>
      <c r="G1390" s="4">
        <v>0</v>
      </c>
      <c r="H1390" s="4">
        <v>0</v>
      </c>
      <c r="I1390" s="4">
        <v>9</v>
      </c>
      <c r="J1390" s="59">
        <v>0</v>
      </c>
      <c r="K1390" s="57">
        <v>1345</v>
      </c>
      <c r="L1390" s="4">
        <f t="shared" si="85"/>
        <v>894</v>
      </c>
      <c r="M1390" s="64">
        <f t="shared" si="86"/>
        <v>0.66468401486988848</v>
      </c>
      <c r="N1390">
        <v>870</v>
      </c>
      <c r="O1390" s="16">
        <f t="shared" si="87"/>
        <v>2.6845637583892617E-2</v>
      </c>
      <c r="P1390" s="10">
        <v>24</v>
      </c>
    </row>
    <row r="1391" spans="1:16" x14ac:dyDescent="0.4">
      <c r="A1391" t="s">
        <v>158</v>
      </c>
      <c r="B1391" t="s">
        <v>1541</v>
      </c>
      <c r="C1391" s="57">
        <v>10262</v>
      </c>
      <c r="D1391" s="58">
        <f t="shared" si="84"/>
        <v>0.35811732605729879</v>
      </c>
      <c r="E1391" s="59">
        <v>3675</v>
      </c>
      <c r="F1391" s="57">
        <v>0</v>
      </c>
      <c r="G1391" s="4">
        <v>2</v>
      </c>
      <c r="H1391" s="4">
        <v>0</v>
      </c>
      <c r="I1391" s="4">
        <v>12</v>
      </c>
      <c r="J1391" s="59">
        <v>0</v>
      </c>
      <c r="K1391" s="57">
        <v>1706</v>
      </c>
      <c r="L1391" s="4">
        <f t="shared" si="85"/>
        <v>1244</v>
      </c>
      <c r="M1391" s="64">
        <f t="shared" si="86"/>
        <v>0.72919109026963658</v>
      </c>
      <c r="N1391">
        <v>1221</v>
      </c>
      <c r="O1391" s="16">
        <f t="shared" si="87"/>
        <v>1.8488745980707395E-2</v>
      </c>
      <c r="P1391" s="10">
        <v>23</v>
      </c>
    </row>
    <row r="1392" spans="1:16" x14ac:dyDescent="0.4">
      <c r="A1392" t="s">
        <v>158</v>
      </c>
      <c r="B1392" t="s">
        <v>1542</v>
      </c>
      <c r="C1392" s="57">
        <v>10339</v>
      </c>
      <c r="D1392" s="58">
        <f t="shared" si="84"/>
        <v>0.28967985298384757</v>
      </c>
      <c r="E1392" s="59">
        <v>2995</v>
      </c>
      <c r="F1392" s="57">
        <v>0</v>
      </c>
      <c r="G1392" s="4">
        <v>3</v>
      </c>
      <c r="H1392" s="4">
        <v>0</v>
      </c>
      <c r="I1392" s="4">
        <v>33</v>
      </c>
      <c r="J1392" s="59">
        <v>0</v>
      </c>
      <c r="K1392" s="57">
        <v>1569</v>
      </c>
      <c r="L1392" s="4">
        <f t="shared" si="85"/>
        <v>1107</v>
      </c>
      <c r="M1392" s="64">
        <f t="shared" si="86"/>
        <v>0.70554493307839383</v>
      </c>
      <c r="N1392">
        <v>1088</v>
      </c>
      <c r="O1392" s="16">
        <f t="shared" si="87"/>
        <v>1.7163504968383016E-2</v>
      </c>
      <c r="P1392" s="10">
        <v>19</v>
      </c>
    </row>
    <row r="1393" spans="1:16" x14ac:dyDescent="0.4">
      <c r="A1393" t="s">
        <v>158</v>
      </c>
      <c r="B1393" t="s">
        <v>1543</v>
      </c>
      <c r="C1393" s="57">
        <v>8634</v>
      </c>
      <c r="D1393" s="58">
        <f t="shared" si="84"/>
        <v>0.30657864257586287</v>
      </c>
      <c r="E1393" s="59">
        <v>2647</v>
      </c>
      <c r="F1393" s="57">
        <v>0</v>
      </c>
      <c r="G1393" s="4">
        <v>6</v>
      </c>
      <c r="H1393" s="4">
        <v>26</v>
      </c>
      <c r="I1393" s="4">
        <v>0</v>
      </c>
      <c r="J1393" s="59">
        <v>0</v>
      </c>
      <c r="K1393" s="57">
        <v>1037</v>
      </c>
      <c r="L1393" s="4">
        <f t="shared" si="85"/>
        <v>695</v>
      </c>
      <c r="M1393" s="64">
        <f t="shared" si="86"/>
        <v>0.67020250723240116</v>
      </c>
      <c r="N1393">
        <v>674</v>
      </c>
      <c r="O1393" s="16">
        <f t="shared" si="87"/>
        <v>3.0215827338129497E-2</v>
      </c>
      <c r="P1393" s="10">
        <v>21</v>
      </c>
    </row>
    <row r="1394" spans="1:16" x14ac:dyDescent="0.4">
      <c r="A1394" t="s">
        <v>158</v>
      </c>
      <c r="B1394" t="s">
        <v>1544</v>
      </c>
      <c r="C1394" s="57">
        <v>9763</v>
      </c>
      <c r="D1394" s="58">
        <f t="shared" si="84"/>
        <v>0.25145959233842058</v>
      </c>
      <c r="E1394" s="59">
        <v>2455</v>
      </c>
      <c r="F1394" s="57">
        <v>0</v>
      </c>
      <c r="G1394" s="4">
        <v>4</v>
      </c>
      <c r="H1394" s="4">
        <v>0</v>
      </c>
      <c r="I1394" s="4">
        <v>11</v>
      </c>
      <c r="J1394" s="59">
        <v>0</v>
      </c>
      <c r="K1394" s="57">
        <v>1767</v>
      </c>
      <c r="L1394" s="4">
        <f t="shared" si="85"/>
        <v>1180</v>
      </c>
      <c r="M1394" s="64">
        <f t="shared" si="86"/>
        <v>0.66779852857951327</v>
      </c>
      <c r="N1394">
        <v>1160</v>
      </c>
      <c r="O1394" s="16">
        <f t="shared" si="87"/>
        <v>1.6949152542372881E-2</v>
      </c>
      <c r="P1394" s="10">
        <v>20</v>
      </c>
    </row>
    <row r="1395" spans="1:16" x14ac:dyDescent="0.4">
      <c r="A1395" t="s">
        <v>158</v>
      </c>
      <c r="B1395" t="s">
        <v>1545</v>
      </c>
      <c r="C1395" s="57">
        <v>10451</v>
      </c>
      <c r="D1395" s="58">
        <f t="shared" si="84"/>
        <v>0.25490383695340157</v>
      </c>
      <c r="E1395" s="59">
        <v>2664</v>
      </c>
      <c r="F1395" s="57">
        <v>0</v>
      </c>
      <c r="G1395" s="4">
        <v>2</v>
      </c>
      <c r="H1395" s="4">
        <v>0</v>
      </c>
      <c r="I1395" s="4">
        <v>24</v>
      </c>
      <c r="J1395" s="59">
        <v>0</v>
      </c>
      <c r="K1395" s="57">
        <v>1452</v>
      </c>
      <c r="L1395" s="4">
        <f t="shared" si="85"/>
        <v>994</v>
      </c>
      <c r="M1395" s="64">
        <f t="shared" si="86"/>
        <v>0.68457300275482091</v>
      </c>
      <c r="N1395">
        <v>978</v>
      </c>
      <c r="O1395" s="16">
        <f t="shared" si="87"/>
        <v>1.6096579476861168E-2</v>
      </c>
      <c r="P1395" s="10">
        <v>16</v>
      </c>
    </row>
    <row r="1396" spans="1:16" x14ac:dyDescent="0.4">
      <c r="A1396" t="s">
        <v>159</v>
      </c>
      <c r="B1396" t="s">
        <v>1546</v>
      </c>
      <c r="C1396" s="57">
        <v>7355</v>
      </c>
      <c r="D1396" s="58">
        <f t="shared" si="84"/>
        <v>0.34874235214140042</v>
      </c>
      <c r="E1396" s="59">
        <v>2565</v>
      </c>
      <c r="F1396" s="57">
        <v>0</v>
      </c>
      <c r="G1396" s="4">
        <v>1</v>
      </c>
      <c r="H1396" s="4">
        <v>0</v>
      </c>
      <c r="I1396" s="4">
        <v>8</v>
      </c>
      <c r="J1396" s="59">
        <v>0</v>
      </c>
      <c r="K1396" s="57">
        <v>1354</v>
      </c>
      <c r="L1396" s="4">
        <f t="shared" si="85"/>
        <v>964</v>
      </c>
      <c r="M1396" s="64">
        <f t="shared" si="86"/>
        <v>0.71196454948301324</v>
      </c>
      <c r="N1396">
        <v>942</v>
      </c>
      <c r="O1396" s="16">
        <f t="shared" si="87"/>
        <v>2.2821576763485476E-2</v>
      </c>
      <c r="P1396" s="10">
        <v>22</v>
      </c>
    </row>
    <row r="1397" spans="1:16" x14ac:dyDescent="0.4">
      <c r="A1397" t="s">
        <v>159</v>
      </c>
      <c r="B1397" t="s">
        <v>1547</v>
      </c>
      <c r="C1397" s="57">
        <v>8082</v>
      </c>
      <c r="D1397" s="58">
        <f t="shared" si="84"/>
        <v>0.33679782232120764</v>
      </c>
      <c r="E1397" s="59">
        <v>2722</v>
      </c>
      <c r="F1397" s="57">
        <v>0</v>
      </c>
      <c r="G1397" s="4">
        <v>0</v>
      </c>
      <c r="H1397" s="4">
        <v>0</v>
      </c>
      <c r="I1397" s="4">
        <v>15</v>
      </c>
      <c r="J1397" s="59">
        <v>0</v>
      </c>
      <c r="K1397" s="57">
        <v>1253</v>
      </c>
      <c r="L1397" s="4">
        <f t="shared" si="85"/>
        <v>889</v>
      </c>
      <c r="M1397" s="64">
        <f t="shared" si="86"/>
        <v>0.70949720670391059</v>
      </c>
      <c r="N1397">
        <v>866</v>
      </c>
      <c r="O1397" s="16">
        <f t="shared" si="87"/>
        <v>2.5871766029246346E-2</v>
      </c>
      <c r="P1397" s="10">
        <v>23</v>
      </c>
    </row>
    <row r="1398" spans="1:16" x14ac:dyDescent="0.4">
      <c r="A1398" t="s">
        <v>159</v>
      </c>
      <c r="B1398" t="s">
        <v>1548</v>
      </c>
      <c r="C1398" s="57">
        <v>7082</v>
      </c>
      <c r="D1398" s="58">
        <f t="shared" si="84"/>
        <v>0.33719288336628073</v>
      </c>
      <c r="E1398" s="59">
        <v>2388</v>
      </c>
      <c r="F1398" s="57">
        <v>0</v>
      </c>
      <c r="G1398" s="4">
        <v>0</v>
      </c>
      <c r="H1398" s="4">
        <v>0</v>
      </c>
      <c r="I1398" s="4">
        <v>11</v>
      </c>
      <c r="J1398" s="59">
        <v>0</v>
      </c>
      <c r="K1398" s="57">
        <v>1118</v>
      </c>
      <c r="L1398" s="4">
        <f t="shared" si="85"/>
        <v>767</v>
      </c>
      <c r="M1398" s="64">
        <f t="shared" si="86"/>
        <v>0.68604651162790697</v>
      </c>
      <c r="N1398">
        <v>753</v>
      </c>
      <c r="O1398" s="16">
        <f t="shared" si="87"/>
        <v>1.8252933507170794E-2</v>
      </c>
      <c r="P1398" s="10">
        <v>14</v>
      </c>
    </row>
    <row r="1399" spans="1:16" x14ac:dyDescent="0.4">
      <c r="A1399" t="s">
        <v>159</v>
      </c>
      <c r="B1399" t="s">
        <v>1549</v>
      </c>
      <c r="C1399" s="57">
        <v>7302</v>
      </c>
      <c r="D1399" s="58">
        <f t="shared" si="84"/>
        <v>0.34470008216926867</v>
      </c>
      <c r="E1399" s="59">
        <v>2517</v>
      </c>
      <c r="F1399" s="57">
        <v>0</v>
      </c>
      <c r="G1399" s="4">
        <v>0</v>
      </c>
      <c r="H1399" s="4">
        <v>2</v>
      </c>
      <c r="I1399" s="4">
        <v>10</v>
      </c>
      <c r="J1399" s="59">
        <v>0</v>
      </c>
      <c r="K1399" s="57">
        <v>1475</v>
      </c>
      <c r="L1399" s="4">
        <f t="shared" si="85"/>
        <v>1075</v>
      </c>
      <c r="M1399" s="64">
        <f t="shared" si="86"/>
        <v>0.72881355932203384</v>
      </c>
      <c r="N1399">
        <v>1043</v>
      </c>
      <c r="O1399" s="16">
        <f t="shared" si="87"/>
        <v>2.9767441860465118E-2</v>
      </c>
      <c r="P1399" s="10">
        <v>32</v>
      </c>
    </row>
    <row r="1400" spans="1:16" x14ac:dyDescent="0.4">
      <c r="A1400" t="s">
        <v>159</v>
      </c>
      <c r="B1400" t="s">
        <v>1550</v>
      </c>
      <c r="C1400" s="57">
        <v>7979</v>
      </c>
      <c r="D1400" s="58">
        <f t="shared" si="84"/>
        <v>0.20804612106780299</v>
      </c>
      <c r="E1400" s="59">
        <v>1660</v>
      </c>
      <c r="F1400" s="57">
        <v>0</v>
      </c>
      <c r="G1400" s="4">
        <v>5</v>
      </c>
      <c r="H1400" s="4">
        <v>1</v>
      </c>
      <c r="I1400" s="4">
        <v>0</v>
      </c>
      <c r="J1400" s="59">
        <v>0</v>
      </c>
      <c r="K1400" s="57">
        <v>909</v>
      </c>
      <c r="L1400" s="4">
        <f t="shared" si="85"/>
        <v>511</v>
      </c>
      <c r="M1400" s="64">
        <f t="shared" si="86"/>
        <v>0.56215621562156215</v>
      </c>
      <c r="N1400">
        <v>487</v>
      </c>
      <c r="O1400" s="16">
        <f t="shared" si="87"/>
        <v>4.6966731898238745E-2</v>
      </c>
      <c r="P1400" s="10">
        <v>24</v>
      </c>
    </row>
    <row r="1401" spans="1:16" x14ac:dyDescent="0.4">
      <c r="A1401" t="s">
        <v>159</v>
      </c>
      <c r="B1401" t="s">
        <v>1551</v>
      </c>
      <c r="C1401" s="57">
        <v>7324</v>
      </c>
      <c r="D1401" s="58">
        <f t="shared" si="84"/>
        <v>0.40906608410704531</v>
      </c>
      <c r="E1401" s="59">
        <v>2996</v>
      </c>
      <c r="F1401" s="57">
        <v>0</v>
      </c>
      <c r="G1401" s="4">
        <v>6</v>
      </c>
      <c r="H1401" s="4">
        <v>0</v>
      </c>
      <c r="I1401" s="4">
        <v>4</v>
      </c>
      <c r="J1401" s="59">
        <v>0</v>
      </c>
      <c r="K1401" s="57">
        <v>1138</v>
      </c>
      <c r="L1401" s="4">
        <f t="shared" si="85"/>
        <v>831</v>
      </c>
      <c r="M1401" s="64">
        <f t="shared" si="86"/>
        <v>0.73022847100175747</v>
      </c>
      <c r="N1401">
        <v>815</v>
      </c>
      <c r="O1401" s="16">
        <f t="shared" si="87"/>
        <v>1.9253910950661854E-2</v>
      </c>
      <c r="P1401" s="10">
        <v>16</v>
      </c>
    </row>
    <row r="1402" spans="1:16" x14ac:dyDescent="0.4">
      <c r="A1402" t="s">
        <v>159</v>
      </c>
      <c r="B1402" t="s">
        <v>1266</v>
      </c>
      <c r="C1402" s="57">
        <v>8295</v>
      </c>
      <c r="D1402" s="58">
        <f t="shared" si="84"/>
        <v>0.2707655213984328</v>
      </c>
      <c r="E1402" s="59">
        <v>2246</v>
      </c>
      <c r="F1402" s="57">
        <v>0</v>
      </c>
      <c r="G1402" s="4">
        <v>3</v>
      </c>
      <c r="H1402" s="4">
        <v>0</v>
      </c>
      <c r="I1402" s="4">
        <v>6</v>
      </c>
      <c r="J1402" s="59">
        <v>0</v>
      </c>
      <c r="K1402" s="57">
        <v>1067</v>
      </c>
      <c r="L1402" s="4">
        <f t="shared" si="85"/>
        <v>718</v>
      </c>
      <c r="M1402" s="64">
        <f t="shared" si="86"/>
        <v>0.67291471415182758</v>
      </c>
      <c r="N1402">
        <v>695</v>
      </c>
      <c r="O1402" s="16">
        <f t="shared" si="87"/>
        <v>3.2033426183844013E-2</v>
      </c>
      <c r="P1402" s="10">
        <v>23</v>
      </c>
    </row>
    <row r="1403" spans="1:16" x14ac:dyDescent="0.4">
      <c r="A1403" t="s">
        <v>159</v>
      </c>
      <c r="B1403" t="s">
        <v>1552</v>
      </c>
      <c r="C1403" s="57">
        <v>7818</v>
      </c>
      <c r="D1403" s="58">
        <f t="shared" si="84"/>
        <v>0.33844973138910206</v>
      </c>
      <c r="E1403" s="59">
        <v>2646</v>
      </c>
      <c r="F1403" s="57">
        <v>0</v>
      </c>
      <c r="G1403" s="4">
        <v>3</v>
      </c>
      <c r="H1403" s="4">
        <v>0</v>
      </c>
      <c r="I1403" s="4">
        <v>20</v>
      </c>
      <c r="J1403" s="59">
        <v>0</v>
      </c>
      <c r="K1403" s="57">
        <v>1295</v>
      </c>
      <c r="L1403" s="4">
        <f t="shared" si="85"/>
        <v>912</v>
      </c>
      <c r="M1403" s="64">
        <f t="shared" si="86"/>
        <v>0.70424710424710424</v>
      </c>
      <c r="N1403">
        <v>891</v>
      </c>
      <c r="O1403" s="16">
        <f t="shared" si="87"/>
        <v>2.3026315789473683E-2</v>
      </c>
      <c r="P1403" s="10">
        <v>21</v>
      </c>
    </row>
    <row r="1404" spans="1:16" x14ac:dyDescent="0.4">
      <c r="A1404" t="s">
        <v>159</v>
      </c>
      <c r="B1404" t="s">
        <v>1553</v>
      </c>
      <c r="C1404" s="57">
        <v>8526</v>
      </c>
      <c r="D1404" s="58">
        <f t="shared" si="84"/>
        <v>0.2764485104386582</v>
      </c>
      <c r="E1404" s="59">
        <v>2357</v>
      </c>
      <c r="F1404" s="57">
        <v>0</v>
      </c>
      <c r="G1404" s="4">
        <v>6</v>
      </c>
      <c r="H1404" s="4">
        <v>0</v>
      </c>
      <c r="I1404" s="4">
        <v>0</v>
      </c>
      <c r="J1404" s="59">
        <v>0</v>
      </c>
      <c r="K1404" s="57">
        <v>1263</v>
      </c>
      <c r="L1404" s="4">
        <f t="shared" si="85"/>
        <v>868</v>
      </c>
      <c r="M1404" s="64">
        <f t="shared" si="86"/>
        <v>0.68725257323832145</v>
      </c>
      <c r="N1404">
        <v>846</v>
      </c>
      <c r="O1404" s="16">
        <f t="shared" si="87"/>
        <v>2.5345622119815669E-2</v>
      </c>
      <c r="P1404" s="10">
        <v>22</v>
      </c>
    </row>
    <row r="1405" spans="1:16" x14ac:dyDescent="0.4">
      <c r="A1405" t="s">
        <v>159</v>
      </c>
      <c r="B1405" t="s">
        <v>1554</v>
      </c>
      <c r="C1405" s="57">
        <v>7392</v>
      </c>
      <c r="D1405" s="58">
        <f t="shared" si="84"/>
        <v>0.29464285714285715</v>
      </c>
      <c r="E1405" s="59">
        <v>2178</v>
      </c>
      <c r="F1405" s="57">
        <v>0</v>
      </c>
      <c r="G1405" s="4">
        <v>4</v>
      </c>
      <c r="H1405" s="4">
        <v>0</v>
      </c>
      <c r="I1405" s="4">
        <v>15</v>
      </c>
      <c r="J1405" s="59">
        <v>0</v>
      </c>
      <c r="K1405" s="57">
        <v>1409</v>
      </c>
      <c r="L1405" s="4">
        <f t="shared" si="85"/>
        <v>998</v>
      </c>
      <c r="M1405" s="64">
        <f t="shared" si="86"/>
        <v>0.70830376153300212</v>
      </c>
      <c r="N1405">
        <v>967</v>
      </c>
      <c r="O1405" s="16">
        <f t="shared" si="87"/>
        <v>3.1062124248496994E-2</v>
      </c>
      <c r="P1405" s="10">
        <v>31</v>
      </c>
    </row>
    <row r="1406" spans="1:16" x14ac:dyDescent="0.4">
      <c r="A1406" t="s">
        <v>159</v>
      </c>
      <c r="B1406" t="s">
        <v>1555</v>
      </c>
      <c r="C1406" s="57">
        <v>7861</v>
      </c>
      <c r="D1406" s="58">
        <f t="shared" si="84"/>
        <v>0.29601831828011704</v>
      </c>
      <c r="E1406" s="59">
        <v>2327</v>
      </c>
      <c r="F1406" s="57">
        <v>0</v>
      </c>
      <c r="G1406" s="4">
        <v>1</v>
      </c>
      <c r="H1406" s="4">
        <v>0</v>
      </c>
      <c r="I1406" s="4">
        <v>11</v>
      </c>
      <c r="J1406" s="59">
        <v>0</v>
      </c>
      <c r="K1406" s="57">
        <v>1369</v>
      </c>
      <c r="L1406" s="4">
        <f t="shared" si="85"/>
        <v>951</v>
      </c>
      <c r="M1406" s="64">
        <f t="shared" si="86"/>
        <v>0.69466764061358655</v>
      </c>
      <c r="N1406">
        <v>923</v>
      </c>
      <c r="O1406" s="16">
        <f t="shared" si="87"/>
        <v>2.9442691903259727E-2</v>
      </c>
      <c r="P1406" s="10">
        <v>28</v>
      </c>
    </row>
    <row r="1407" spans="1:16" x14ac:dyDescent="0.4">
      <c r="A1407" t="s">
        <v>159</v>
      </c>
      <c r="B1407" t="s">
        <v>1556</v>
      </c>
      <c r="C1407" s="57">
        <v>8003</v>
      </c>
      <c r="D1407" s="58">
        <f t="shared" si="84"/>
        <v>0.25990253654879419</v>
      </c>
      <c r="E1407" s="59">
        <v>2080</v>
      </c>
      <c r="F1407" s="57">
        <v>0</v>
      </c>
      <c r="G1407" s="4">
        <v>2</v>
      </c>
      <c r="H1407" s="4">
        <v>0</v>
      </c>
      <c r="I1407" s="4">
        <v>17</v>
      </c>
      <c r="J1407" s="59">
        <v>0</v>
      </c>
      <c r="K1407" s="57">
        <v>1159</v>
      </c>
      <c r="L1407" s="4">
        <f t="shared" si="85"/>
        <v>751</v>
      </c>
      <c r="M1407" s="64">
        <f t="shared" si="86"/>
        <v>0.64797238999137186</v>
      </c>
      <c r="N1407">
        <v>736</v>
      </c>
      <c r="O1407" s="16">
        <f t="shared" si="87"/>
        <v>1.9973368841544607E-2</v>
      </c>
      <c r="P1407" s="10">
        <v>15</v>
      </c>
    </row>
    <row r="1408" spans="1:16" x14ac:dyDescent="0.4">
      <c r="A1408" t="s">
        <v>159</v>
      </c>
      <c r="B1408" t="s">
        <v>1411</v>
      </c>
      <c r="C1408" s="57">
        <v>7201</v>
      </c>
      <c r="D1408" s="58">
        <f t="shared" si="84"/>
        <v>0.38841827523955008</v>
      </c>
      <c r="E1408" s="59">
        <v>2797</v>
      </c>
      <c r="F1408" s="57">
        <v>0</v>
      </c>
      <c r="G1408" s="4">
        <v>1</v>
      </c>
      <c r="H1408" s="4">
        <v>0</v>
      </c>
      <c r="I1408" s="4">
        <v>14</v>
      </c>
      <c r="J1408" s="59">
        <v>0</v>
      </c>
      <c r="K1408" s="57">
        <v>1466</v>
      </c>
      <c r="L1408" s="4">
        <f t="shared" si="85"/>
        <v>1063</v>
      </c>
      <c r="M1408" s="64">
        <f t="shared" si="86"/>
        <v>0.72510231923601642</v>
      </c>
      <c r="N1408">
        <v>1044</v>
      </c>
      <c r="O1408" s="16">
        <f t="shared" si="87"/>
        <v>1.7873941674506115E-2</v>
      </c>
      <c r="P1408" s="10">
        <v>19</v>
      </c>
    </row>
    <row r="1409" spans="1:16" x14ac:dyDescent="0.4">
      <c r="A1409" t="s">
        <v>159</v>
      </c>
      <c r="B1409" t="s">
        <v>822</v>
      </c>
      <c r="C1409" s="57">
        <v>9190</v>
      </c>
      <c r="D1409" s="58">
        <f t="shared" si="84"/>
        <v>0.20065288356909686</v>
      </c>
      <c r="E1409" s="59">
        <v>1844</v>
      </c>
      <c r="F1409" s="57">
        <v>0</v>
      </c>
      <c r="G1409" s="4">
        <v>12</v>
      </c>
      <c r="H1409" s="4">
        <v>0</v>
      </c>
      <c r="I1409" s="4">
        <v>8</v>
      </c>
      <c r="J1409" s="59">
        <v>0</v>
      </c>
      <c r="K1409" s="57">
        <v>992</v>
      </c>
      <c r="L1409" s="4">
        <f t="shared" si="85"/>
        <v>597</v>
      </c>
      <c r="M1409" s="64">
        <f t="shared" si="86"/>
        <v>0.60181451612903225</v>
      </c>
      <c r="N1409">
        <v>583</v>
      </c>
      <c r="O1409" s="16">
        <f t="shared" si="87"/>
        <v>2.3450586264656615E-2</v>
      </c>
      <c r="P1409" s="10">
        <v>14</v>
      </c>
    </row>
    <row r="1410" spans="1:16" x14ac:dyDescent="0.4">
      <c r="A1410" t="s">
        <v>159</v>
      </c>
      <c r="B1410" t="s">
        <v>1557</v>
      </c>
      <c r="C1410" s="57">
        <v>7661</v>
      </c>
      <c r="D1410" s="58">
        <f t="shared" si="84"/>
        <v>0.25806030544315361</v>
      </c>
      <c r="E1410" s="59">
        <v>1977</v>
      </c>
      <c r="F1410" s="57">
        <v>0</v>
      </c>
      <c r="G1410" s="4">
        <v>3</v>
      </c>
      <c r="H1410" s="4">
        <v>0</v>
      </c>
      <c r="I1410" s="4">
        <v>0</v>
      </c>
      <c r="J1410" s="59">
        <v>0</v>
      </c>
      <c r="K1410" s="57">
        <v>895</v>
      </c>
      <c r="L1410" s="4">
        <f t="shared" si="85"/>
        <v>581</v>
      </c>
      <c r="M1410" s="64">
        <f t="shared" si="86"/>
        <v>0.64916201117318439</v>
      </c>
      <c r="N1410">
        <v>561</v>
      </c>
      <c r="O1410" s="16">
        <f t="shared" si="87"/>
        <v>3.4423407917383818E-2</v>
      </c>
      <c r="P1410" s="10">
        <v>20</v>
      </c>
    </row>
    <row r="1411" spans="1:16" x14ac:dyDescent="0.4">
      <c r="A1411" t="s">
        <v>159</v>
      </c>
      <c r="B1411" t="s">
        <v>1558</v>
      </c>
      <c r="C1411" s="57">
        <v>7131</v>
      </c>
      <c r="D1411" s="58">
        <f t="shared" si="84"/>
        <v>0.4083578740709578</v>
      </c>
      <c r="E1411" s="59">
        <v>2912</v>
      </c>
      <c r="F1411" s="57">
        <v>0</v>
      </c>
      <c r="G1411" s="4">
        <v>13</v>
      </c>
      <c r="H1411" s="4">
        <v>2</v>
      </c>
      <c r="I1411" s="4">
        <v>0</v>
      </c>
      <c r="J1411" s="59">
        <v>0</v>
      </c>
      <c r="K1411" s="57">
        <v>1377</v>
      </c>
      <c r="L1411" s="4">
        <f t="shared" si="85"/>
        <v>975</v>
      </c>
      <c r="M1411" s="64">
        <f t="shared" si="86"/>
        <v>0.7080610021786492</v>
      </c>
      <c r="N1411">
        <v>964</v>
      </c>
      <c r="O1411" s="16">
        <f t="shared" si="87"/>
        <v>1.1282051282051283E-2</v>
      </c>
      <c r="P1411" s="10">
        <v>11</v>
      </c>
    </row>
    <row r="1412" spans="1:16" x14ac:dyDescent="0.4">
      <c r="A1412" t="s">
        <v>159</v>
      </c>
      <c r="B1412" t="s">
        <v>1559</v>
      </c>
      <c r="C1412" s="57">
        <v>7329</v>
      </c>
      <c r="D1412" s="58">
        <f t="shared" ref="D1412:D1475" si="88">E1412/C1412</f>
        <v>0.30276981852913087</v>
      </c>
      <c r="E1412" s="59">
        <v>2219</v>
      </c>
      <c r="F1412" s="57">
        <v>0</v>
      </c>
      <c r="G1412" s="4">
        <v>2</v>
      </c>
      <c r="H1412" s="4">
        <v>7</v>
      </c>
      <c r="I1412" s="4">
        <v>2</v>
      </c>
      <c r="J1412" s="59">
        <v>0</v>
      </c>
      <c r="K1412" s="57">
        <v>1017</v>
      </c>
      <c r="L1412" s="4">
        <f t="shared" ref="L1412:L1475" si="89">N1412+P1412</f>
        <v>756</v>
      </c>
      <c r="M1412" s="64">
        <f t="shared" ref="M1412:M1475" si="90">L1412/K1412</f>
        <v>0.74336283185840712</v>
      </c>
      <c r="N1412">
        <v>744</v>
      </c>
      <c r="O1412" s="16">
        <f t="shared" ref="O1412:O1475" si="91">P1412/L1412</f>
        <v>1.5873015873015872E-2</v>
      </c>
      <c r="P1412" s="10">
        <v>12</v>
      </c>
    </row>
    <row r="1413" spans="1:16" x14ac:dyDescent="0.4">
      <c r="A1413" t="s">
        <v>160</v>
      </c>
      <c r="B1413" t="s">
        <v>1560</v>
      </c>
      <c r="C1413" s="57">
        <v>6883</v>
      </c>
      <c r="D1413" s="58">
        <f t="shared" si="88"/>
        <v>0.38674996367862852</v>
      </c>
      <c r="E1413" s="59">
        <v>2662</v>
      </c>
      <c r="F1413" s="57">
        <v>0</v>
      </c>
      <c r="G1413" s="4">
        <v>4</v>
      </c>
      <c r="H1413" s="4">
        <v>0</v>
      </c>
      <c r="I1413" s="4">
        <v>53</v>
      </c>
      <c r="J1413" s="59">
        <v>0</v>
      </c>
      <c r="K1413" s="57">
        <v>1925</v>
      </c>
      <c r="L1413" s="4">
        <f t="shared" si="89"/>
        <v>1342</v>
      </c>
      <c r="M1413" s="64">
        <f t="shared" si="90"/>
        <v>0.69714285714285718</v>
      </c>
      <c r="N1413">
        <v>1296</v>
      </c>
      <c r="O1413" s="16">
        <f t="shared" si="91"/>
        <v>3.4277198211624442E-2</v>
      </c>
      <c r="P1413" s="10">
        <v>46</v>
      </c>
    </row>
    <row r="1414" spans="1:16" x14ac:dyDescent="0.4">
      <c r="A1414" t="s">
        <v>160</v>
      </c>
      <c r="B1414" t="s">
        <v>1150</v>
      </c>
      <c r="C1414" s="57">
        <v>5903</v>
      </c>
      <c r="D1414" s="58">
        <f t="shared" si="88"/>
        <v>0.29374894121633066</v>
      </c>
      <c r="E1414" s="59">
        <v>1734</v>
      </c>
      <c r="F1414" s="57">
        <v>0</v>
      </c>
      <c r="G1414" s="4">
        <v>1</v>
      </c>
      <c r="H1414" s="4">
        <v>0</v>
      </c>
      <c r="I1414" s="4">
        <v>17</v>
      </c>
      <c r="J1414" s="59">
        <v>0</v>
      </c>
      <c r="K1414" s="57">
        <v>1553</v>
      </c>
      <c r="L1414" s="4">
        <f t="shared" si="89"/>
        <v>1015</v>
      </c>
      <c r="M1414" s="64">
        <f t="shared" si="90"/>
        <v>0.65357372826786864</v>
      </c>
      <c r="N1414">
        <v>979</v>
      </c>
      <c r="O1414" s="16">
        <f t="shared" si="91"/>
        <v>3.5467980295566505E-2</v>
      </c>
      <c r="P1414" s="10">
        <v>36</v>
      </c>
    </row>
    <row r="1415" spans="1:16" x14ac:dyDescent="0.4">
      <c r="A1415" t="s">
        <v>160</v>
      </c>
      <c r="B1415" t="s">
        <v>1561</v>
      </c>
      <c r="C1415" s="57">
        <v>6207</v>
      </c>
      <c r="D1415" s="58">
        <f t="shared" si="88"/>
        <v>0.23650716932495569</v>
      </c>
      <c r="E1415" s="59">
        <v>1468</v>
      </c>
      <c r="F1415" s="57">
        <v>0</v>
      </c>
      <c r="G1415" s="4">
        <v>1</v>
      </c>
      <c r="H1415" s="4">
        <v>0</v>
      </c>
      <c r="I1415" s="4">
        <v>25</v>
      </c>
      <c r="J1415" s="59">
        <v>0</v>
      </c>
      <c r="K1415" s="57">
        <v>1467</v>
      </c>
      <c r="L1415" s="4">
        <f t="shared" si="89"/>
        <v>906</v>
      </c>
      <c r="M1415" s="64">
        <f t="shared" si="90"/>
        <v>0.6175869120654397</v>
      </c>
      <c r="N1415">
        <v>865</v>
      </c>
      <c r="O1415" s="16">
        <f t="shared" si="91"/>
        <v>4.5253863134657839E-2</v>
      </c>
      <c r="P1415" s="10">
        <v>41</v>
      </c>
    </row>
    <row r="1416" spans="1:16" x14ac:dyDescent="0.4">
      <c r="A1416" t="s">
        <v>160</v>
      </c>
      <c r="B1416" t="s">
        <v>1562</v>
      </c>
      <c r="C1416" s="57">
        <v>7081</v>
      </c>
      <c r="D1416" s="58">
        <f t="shared" si="88"/>
        <v>0.33568704985171588</v>
      </c>
      <c r="E1416" s="59">
        <v>2377</v>
      </c>
      <c r="F1416" s="57">
        <v>0</v>
      </c>
      <c r="G1416" s="4">
        <v>2</v>
      </c>
      <c r="H1416" s="4">
        <v>0</v>
      </c>
      <c r="I1416" s="4">
        <v>18</v>
      </c>
      <c r="J1416" s="59">
        <v>0</v>
      </c>
      <c r="K1416" s="57">
        <v>2281</v>
      </c>
      <c r="L1416" s="4">
        <f t="shared" si="89"/>
        <v>1491</v>
      </c>
      <c r="M1416" s="64">
        <f t="shared" si="90"/>
        <v>0.65366067514248138</v>
      </c>
      <c r="N1416">
        <v>1451</v>
      </c>
      <c r="O1416" s="16">
        <f t="shared" si="91"/>
        <v>2.6827632461435279E-2</v>
      </c>
      <c r="P1416" s="10">
        <v>40</v>
      </c>
    </row>
    <row r="1417" spans="1:16" x14ac:dyDescent="0.4">
      <c r="A1417" t="s">
        <v>160</v>
      </c>
      <c r="B1417" t="s">
        <v>1563</v>
      </c>
      <c r="C1417" s="57">
        <v>6877</v>
      </c>
      <c r="D1417" s="58">
        <f t="shared" si="88"/>
        <v>0.4683728369928748</v>
      </c>
      <c r="E1417" s="59">
        <v>3221</v>
      </c>
      <c r="F1417" s="57">
        <v>0</v>
      </c>
      <c r="G1417" s="4">
        <v>2</v>
      </c>
      <c r="H1417" s="4">
        <v>0</v>
      </c>
      <c r="I1417" s="4">
        <v>17</v>
      </c>
      <c r="J1417" s="59">
        <v>0</v>
      </c>
      <c r="K1417" s="57">
        <v>2791</v>
      </c>
      <c r="L1417" s="4">
        <f t="shared" si="89"/>
        <v>1982</v>
      </c>
      <c r="M1417" s="64">
        <f t="shared" si="90"/>
        <v>0.71013973486205662</v>
      </c>
      <c r="N1417">
        <v>1948</v>
      </c>
      <c r="O1417" s="16">
        <f t="shared" si="91"/>
        <v>1.7154389505549948E-2</v>
      </c>
      <c r="P1417" s="10">
        <v>34</v>
      </c>
    </row>
    <row r="1418" spans="1:16" x14ac:dyDescent="0.4">
      <c r="A1418" t="s">
        <v>160</v>
      </c>
      <c r="B1418" t="s">
        <v>1564</v>
      </c>
      <c r="C1418" s="57">
        <v>5674</v>
      </c>
      <c r="D1418" s="58">
        <f t="shared" si="88"/>
        <v>0.30754317941487486</v>
      </c>
      <c r="E1418" s="59">
        <v>1745</v>
      </c>
      <c r="F1418" s="57">
        <v>0</v>
      </c>
      <c r="G1418" s="4">
        <v>1</v>
      </c>
      <c r="H1418" s="4">
        <v>0</v>
      </c>
      <c r="I1418" s="4">
        <v>19</v>
      </c>
      <c r="J1418" s="59">
        <v>0</v>
      </c>
      <c r="K1418" s="57">
        <v>1699</v>
      </c>
      <c r="L1418" s="4">
        <f t="shared" si="89"/>
        <v>1068</v>
      </c>
      <c r="M1418" s="64">
        <f t="shared" si="90"/>
        <v>0.62860506180105946</v>
      </c>
      <c r="N1418">
        <v>1039</v>
      </c>
      <c r="O1418" s="16">
        <f t="shared" si="91"/>
        <v>2.7153558052434457E-2</v>
      </c>
      <c r="P1418" s="10">
        <v>29</v>
      </c>
    </row>
    <row r="1419" spans="1:16" x14ac:dyDescent="0.4">
      <c r="A1419" t="s">
        <v>160</v>
      </c>
      <c r="B1419" t="s">
        <v>1565</v>
      </c>
      <c r="C1419" s="57">
        <v>5620</v>
      </c>
      <c r="D1419" s="58">
        <f t="shared" si="88"/>
        <v>0.34786476868327404</v>
      </c>
      <c r="E1419" s="59">
        <v>1955</v>
      </c>
      <c r="F1419" s="57">
        <v>0</v>
      </c>
      <c r="G1419" s="4">
        <v>0</v>
      </c>
      <c r="H1419" s="4">
        <v>0</v>
      </c>
      <c r="I1419" s="4">
        <v>10</v>
      </c>
      <c r="J1419" s="59">
        <v>0</v>
      </c>
      <c r="K1419" s="57">
        <v>1916</v>
      </c>
      <c r="L1419" s="4">
        <f t="shared" si="89"/>
        <v>1211</v>
      </c>
      <c r="M1419" s="64">
        <f t="shared" si="90"/>
        <v>0.6320459290187892</v>
      </c>
      <c r="N1419">
        <v>1181</v>
      </c>
      <c r="O1419" s="16">
        <f t="shared" si="91"/>
        <v>2.4772914946325351E-2</v>
      </c>
      <c r="P1419" s="10">
        <v>30</v>
      </c>
    </row>
    <row r="1420" spans="1:16" x14ac:dyDescent="0.4">
      <c r="A1420" t="s">
        <v>160</v>
      </c>
      <c r="B1420" t="s">
        <v>1566</v>
      </c>
      <c r="C1420" s="57">
        <v>6543</v>
      </c>
      <c r="D1420" s="58">
        <f t="shared" si="88"/>
        <v>0.33440317896989147</v>
      </c>
      <c r="E1420" s="59">
        <v>2188</v>
      </c>
      <c r="F1420" s="57">
        <v>0</v>
      </c>
      <c r="G1420" s="4">
        <v>0</v>
      </c>
      <c r="H1420" s="4">
        <v>0</v>
      </c>
      <c r="I1420" s="4">
        <v>8</v>
      </c>
      <c r="J1420" s="59">
        <v>0</v>
      </c>
      <c r="K1420" s="57">
        <v>2234</v>
      </c>
      <c r="L1420" s="4">
        <f t="shared" si="89"/>
        <v>1455</v>
      </c>
      <c r="M1420" s="64">
        <f t="shared" si="90"/>
        <v>0.65129811996418985</v>
      </c>
      <c r="N1420">
        <v>1423</v>
      </c>
      <c r="O1420" s="16">
        <f t="shared" si="91"/>
        <v>2.1993127147766325E-2</v>
      </c>
      <c r="P1420" s="10">
        <v>32</v>
      </c>
    </row>
    <row r="1421" spans="1:16" x14ac:dyDescent="0.4">
      <c r="A1421" t="s">
        <v>160</v>
      </c>
      <c r="B1421" t="s">
        <v>1567</v>
      </c>
      <c r="C1421" s="57">
        <v>6884</v>
      </c>
      <c r="D1421" s="58">
        <f t="shared" si="88"/>
        <v>0.28312027890761188</v>
      </c>
      <c r="E1421" s="59">
        <v>1949</v>
      </c>
      <c r="F1421" s="57">
        <v>0</v>
      </c>
      <c r="G1421" s="4">
        <v>0</v>
      </c>
      <c r="H1421" s="4">
        <v>0</v>
      </c>
      <c r="I1421" s="4">
        <v>13</v>
      </c>
      <c r="J1421" s="59">
        <v>0</v>
      </c>
      <c r="K1421" s="57">
        <v>1811</v>
      </c>
      <c r="L1421" s="4">
        <f t="shared" si="89"/>
        <v>1094</v>
      </c>
      <c r="M1421" s="64">
        <f t="shared" si="90"/>
        <v>0.60408614025400331</v>
      </c>
      <c r="N1421">
        <v>1055</v>
      </c>
      <c r="O1421" s="16">
        <f t="shared" si="91"/>
        <v>3.5648994515539302E-2</v>
      </c>
      <c r="P1421" s="10">
        <v>39</v>
      </c>
    </row>
    <row r="1422" spans="1:16" x14ac:dyDescent="0.4">
      <c r="A1422" t="s">
        <v>160</v>
      </c>
      <c r="B1422" t="s">
        <v>1568</v>
      </c>
      <c r="C1422" s="57">
        <v>7399</v>
      </c>
      <c r="D1422" s="58">
        <f t="shared" si="88"/>
        <v>0.29598594404649275</v>
      </c>
      <c r="E1422" s="59">
        <v>2190</v>
      </c>
      <c r="F1422" s="57">
        <v>0</v>
      </c>
      <c r="G1422" s="4">
        <v>6</v>
      </c>
      <c r="H1422" s="4">
        <v>0</v>
      </c>
      <c r="I1422" s="4">
        <v>56</v>
      </c>
      <c r="J1422" s="59">
        <v>0</v>
      </c>
      <c r="K1422" s="57">
        <v>2191</v>
      </c>
      <c r="L1422" s="4">
        <f t="shared" si="89"/>
        <v>1368</v>
      </c>
      <c r="M1422" s="64">
        <f t="shared" si="90"/>
        <v>0.624372432679142</v>
      </c>
      <c r="N1422">
        <v>1313</v>
      </c>
      <c r="O1422" s="16">
        <f t="shared" si="91"/>
        <v>4.0204678362573097E-2</v>
      </c>
      <c r="P1422" s="10">
        <v>55</v>
      </c>
    </row>
    <row r="1423" spans="1:16" x14ac:dyDescent="0.4">
      <c r="A1423" t="s">
        <v>160</v>
      </c>
      <c r="B1423" t="s">
        <v>1569</v>
      </c>
      <c r="C1423" s="57">
        <v>6645</v>
      </c>
      <c r="D1423" s="58">
        <f t="shared" si="88"/>
        <v>0.34281414597441684</v>
      </c>
      <c r="E1423" s="59">
        <v>2278</v>
      </c>
      <c r="F1423" s="57">
        <v>0</v>
      </c>
      <c r="G1423" s="4">
        <v>1</v>
      </c>
      <c r="H1423" s="4">
        <v>0</v>
      </c>
      <c r="I1423" s="4">
        <v>16</v>
      </c>
      <c r="J1423" s="59">
        <v>0</v>
      </c>
      <c r="K1423" s="57">
        <v>2228</v>
      </c>
      <c r="L1423" s="4">
        <f t="shared" si="89"/>
        <v>1435</v>
      </c>
      <c r="M1423" s="64">
        <f t="shared" si="90"/>
        <v>0.64407540394973073</v>
      </c>
      <c r="N1423">
        <v>1393</v>
      </c>
      <c r="O1423" s="16">
        <f t="shared" si="91"/>
        <v>2.9268292682926831E-2</v>
      </c>
      <c r="P1423" s="10">
        <v>42</v>
      </c>
    </row>
    <row r="1424" spans="1:16" x14ac:dyDescent="0.4">
      <c r="A1424" t="s">
        <v>160</v>
      </c>
      <c r="B1424" t="s">
        <v>1570</v>
      </c>
      <c r="C1424" s="57">
        <v>6679</v>
      </c>
      <c r="D1424" s="58">
        <f t="shared" si="88"/>
        <v>0.31277137296002394</v>
      </c>
      <c r="E1424" s="59">
        <v>2089</v>
      </c>
      <c r="F1424" s="57">
        <v>0</v>
      </c>
      <c r="G1424" s="4">
        <v>0</v>
      </c>
      <c r="H1424" s="4">
        <v>0</v>
      </c>
      <c r="I1424" s="4">
        <v>16</v>
      </c>
      <c r="J1424" s="59">
        <v>0</v>
      </c>
      <c r="K1424" s="57">
        <v>1745</v>
      </c>
      <c r="L1424" s="4">
        <f t="shared" si="89"/>
        <v>1146</v>
      </c>
      <c r="M1424" s="64">
        <f t="shared" si="90"/>
        <v>0.65673352435530086</v>
      </c>
      <c r="N1424">
        <v>1114</v>
      </c>
      <c r="O1424" s="16">
        <f t="shared" si="91"/>
        <v>2.7923211169284468E-2</v>
      </c>
      <c r="P1424" s="10">
        <v>32</v>
      </c>
    </row>
    <row r="1425" spans="1:16" x14ac:dyDescent="0.4">
      <c r="A1425" t="s">
        <v>160</v>
      </c>
      <c r="B1425" t="s">
        <v>1571</v>
      </c>
      <c r="C1425" s="57">
        <v>6056</v>
      </c>
      <c r="D1425" s="58">
        <f t="shared" si="88"/>
        <v>0.29491413474240424</v>
      </c>
      <c r="E1425" s="59">
        <v>1786</v>
      </c>
      <c r="F1425" s="57">
        <v>15</v>
      </c>
      <c r="G1425" s="4">
        <v>0</v>
      </c>
      <c r="H1425" s="4">
        <v>0</v>
      </c>
      <c r="I1425" s="4">
        <v>0</v>
      </c>
      <c r="J1425" s="59">
        <v>0</v>
      </c>
      <c r="K1425" s="57">
        <v>1641</v>
      </c>
      <c r="L1425" s="4">
        <f t="shared" si="89"/>
        <v>1047</v>
      </c>
      <c r="M1425" s="64">
        <f t="shared" si="90"/>
        <v>0.63802559414990856</v>
      </c>
      <c r="N1425">
        <v>1018</v>
      </c>
      <c r="O1425" s="16">
        <f t="shared" si="91"/>
        <v>2.7698185291308502E-2</v>
      </c>
      <c r="P1425" s="10">
        <v>29</v>
      </c>
    </row>
    <row r="1426" spans="1:16" x14ac:dyDescent="0.4">
      <c r="A1426" t="s">
        <v>160</v>
      </c>
      <c r="B1426" t="s">
        <v>1572</v>
      </c>
      <c r="C1426" s="57">
        <v>6386</v>
      </c>
      <c r="D1426" s="58">
        <f t="shared" si="88"/>
        <v>0.28249295333542124</v>
      </c>
      <c r="E1426" s="59">
        <v>1804</v>
      </c>
      <c r="F1426" s="57">
        <v>0</v>
      </c>
      <c r="G1426" s="4">
        <v>0</v>
      </c>
      <c r="H1426" s="4">
        <v>0</v>
      </c>
      <c r="I1426" s="4">
        <v>10</v>
      </c>
      <c r="J1426" s="59">
        <v>0</v>
      </c>
      <c r="K1426" s="57">
        <v>1722</v>
      </c>
      <c r="L1426" s="4">
        <f t="shared" si="89"/>
        <v>1098</v>
      </c>
      <c r="M1426" s="64">
        <f t="shared" si="90"/>
        <v>0.6376306620209059</v>
      </c>
      <c r="N1426">
        <v>1056</v>
      </c>
      <c r="O1426" s="16">
        <f t="shared" si="91"/>
        <v>3.825136612021858E-2</v>
      </c>
      <c r="P1426" s="10">
        <v>42</v>
      </c>
    </row>
    <row r="1427" spans="1:16" x14ac:dyDescent="0.4">
      <c r="A1427" t="s">
        <v>160</v>
      </c>
      <c r="B1427" t="s">
        <v>1573</v>
      </c>
      <c r="C1427" s="57">
        <v>6028</v>
      </c>
      <c r="D1427" s="58">
        <f t="shared" si="88"/>
        <v>0.36164565361645656</v>
      </c>
      <c r="E1427" s="59">
        <v>2180</v>
      </c>
      <c r="F1427" s="57">
        <v>6</v>
      </c>
      <c r="G1427" s="4">
        <v>0</v>
      </c>
      <c r="H1427" s="4">
        <v>3</v>
      </c>
      <c r="I1427" s="4">
        <v>17</v>
      </c>
      <c r="J1427" s="59">
        <v>0</v>
      </c>
      <c r="K1427" s="57">
        <v>1801</v>
      </c>
      <c r="L1427" s="4">
        <f t="shared" si="89"/>
        <v>1200</v>
      </c>
      <c r="M1427" s="64">
        <f t="shared" si="90"/>
        <v>0.66629650194336476</v>
      </c>
      <c r="N1427">
        <v>1154</v>
      </c>
      <c r="O1427" s="16">
        <f t="shared" si="91"/>
        <v>3.833333333333333E-2</v>
      </c>
      <c r="P1427" s="10">
        <v>46</v>
      </c>
    </row>
    <row r="1428" spans="1:16" x14ac:dyDescent="0.4">
      <c r="A1428" t="s">
        <v>160</v>
      </c>
      <c r="B1428" t="s">
        <v>1574</v>
      </c>
      <c r="C1428" s="57">
        <v>5363</v>
      </c>
      <c r="D1428" s="58">
        <f t="shared" si="88"/>
        <v>0.35316054447137796</v>
      </c>
      <c r="E1428" s="59">
        <v>1894</v>
      </c>
      <c r="F1428" s="57">
        <v>0</v>
      </c>
      <c r="G1428" s="4">
        <v>0</v>
      </c>
      <c r="H1428" s="4">
        <v>2</v>
      </c>
      <c r="I1428" s="4">
        <v>10</v>
      </c>
      <c r="J1428" s="59">
        <v>0</v>
      </c>
      <c r="K1428" s="57">
        <v>1542</v>
      </c>
      <c r="L1428" s="4">
        <f t="shared" si="89"/>
        <v>1061</v>
      </c>
      <c r="M1428" s="64">
        <f t="shared" si="90"/>
        <v>0.6880674448767834</v>
      </c>
      <c r="N1428">
        <v>1022</v>
      </c>
      <c r="O1428" s="16">
        <f t="shared" si="91"/>
        <v>3.6757775683317624E-2</v>
      </c>
      <c r="P1428" s="10">
        <v>39</v>
      </c>
    </row>
    <row r="1429" spans="1:16" x14ac:dyDescent="0.4">
      <c r="A1429" t="s">
        <v>160</v>
      </c>
      <c r="B1429" t="s">
        <v>1575</v>
      </c>
      <c r="C1429" s="57">
        <v>5869</v>
      </c>
      <c r="D1429" s="58">
        <f t="shared" si="88"/>
        <v>0.35661952632475719</v>
      </c>
      <c r="E1429" s="59">
        <v>2093</v>
      </c>
      <c r="F1429" s="57">
        <v>0</v>
      </c>
      <c r="G1429" s="4">
        <v>0</v>
      </c>
      <c r="H1429" s="4">
        <v>0</v>
      </c>
      <c r="I1429" s="4">
        <v>25</v>
      </c>
      <c r="J1429" s="59">
        <v>0</v>
      </c>
      <c r="K1429" s="57">
        <v>2025</v>
      </c>
      <c r="L1429" s="4">
        <f t="shared" si="89"/>
        <v>1315</v>
      </c>
      <c r="M1429" s="64">
        <f t="shared" si="90"/>
        <v>0.64938271604938269</v>
      </c>
      <c r="N1429">
        <v>1270</v>
      </c>
      <c r="O1429" s="16">
        <f t="shared" si="91"/>
        <v>3.4220532319391636E-2</v>
      </c>
      <c r="P1429" s="10">
        <v>45</v>
      </c>
    </row>
    <row r="1430" spans="1:16" x14ac:dyDescent="0.4">
      <c r="A1430" t="s">
        <v>160</v>
      </c>
      <c r="B1430" t="s">
        <v>1576</v>
      </c>
      <c r="C1430" s="57">
        <v>6131</v>
      </c>
      <c r="D1430" s="58">
        <f t="shared" si="88"/>
        <v>0.27352797259827111</v>
      </c>
      <c r="E1430" s="59">
        <v>1677</v>
      </c>
      <c r="F1430" s="57">
        <v>0</v>
      </c>
      <c r="G1430" s="4">
        <v>0</v>
      </c>
      <c r="H1430" s="4">
        <v>1</v>
      </c>
      <c r="I1430" s="4">
        <v>12</v>
      </c>
      <c r="J1430" s="59">
        <v>0</v>
      </c>
      <c r="K1430" s="57">
        <v>1752</v>
      </c>
      <c r="L1430" s="4">
        <f t="shared" si="89"/>
        <v>1055</v>
      </c>
      <c r="M1430" s="64">
        <f t="shared" si="90"/>
        <v>0.60216894977168944</v>
      </c>
      <c r="N1430">
        <v>1026</v>
      </c>
      <c r="O1430" s="16">
        <f t="shared" si="91"/>
        <v>2.7488151658767772E-2</v>
      </c>
      <c r="P1430" s="10">
        <v>29</v>
      </c>
    </row>
    <row r="1431" spans="1:16" x14ac:dyDescent="0.4">
      <c r="A1431" t="s">
        <v>161</v>
      </c>
      <c r="B1431" t="s">
        <v>1577</v>
      </c>
      <c r="C1431" s="57">
        <v>5636</v>
      </c>
      <c r="D1431" s="58">
        <f t="shared" si="88"/>
        <v>0.41199432221433641</v>
      </c>
      <c r="E1431" s="59">
        <v>2322</v>
      </c>
      <c r="F1431" s="57">
        <v>0</v>
      </c>
      <c r="G1431" s="4">
        <v>1</v>
      </c>
      <c r="H1431" s="4">
        <v>0</v>
      </c>
      <c r="I1431" s="4">
        <v>10</v>
      </c>
      <c r="J1431" s="59">
        <v>0</v>
      </c>
      <c r="K1431" s="57">
        <v>936</v>
      </c>
      <c r="L1431" s="4">
        <f t="shared" si="89"/>
        <v>659</v>
      </c>
      <c r="M1431" s="64">
        <f t="shared" si="90"/>
        <v>0.70405982905982911</v>
      </c>
      <c r="N1431">
        <v>644</v>
      </c>
      <c r="O1431" s="16">
        <f t="shared" si="91"/>
        <v>2.2761760242792108E-2</v>
      </c>
      <c r="P1431" s="10">
        <v>15</v>
      </c>
    </row>
    <row r="1432" spans="1:16" x14ac:dyDescent="0.4">
      <c r="A1432" t="s">
        <v>161</v>
      </c>
      <c r="B1432" t="s">
        <v>1578</v>
      </c>
      <c r="C1432" s="57">
        <v>5890</v>
      </c>
      <c r="D1432" s="58">
        <f t="shared" si="88"/>
        <v>0.38438030560271647</v>
      </c>
      <c r="E1432" s="59">
        <v>2264</v>
      </c>
      <c r="F1432" s="57">
        <v>0</v>
      </c>
      <c r="G1432" s="4">
        <v>2</v>
      </c>
      <c r="H1432" s="4">
        <v>0</v>
      </c>
      <c r="I1432" s="4">
        <v>10</v>
      </c>
      <c r="J1432" s="59">
        <v>0</v>
      </c>
      <c r="K1432" s="57">
        <v>1167</v>
      </c>
      <c r="L1432" s="4">
        <f t="shared" si="89"/>
        <v>801</v>
      </c>
      <c r="M1432" s="64">
        <f t="shared" si="90"/>
        <v>0.68637532133676094</v>
      </c>
      <c r="N1432">
        <v>784</v>
      </c>
      <c r="O1432" s="16">
        <f t="shared" si="91"/>
        <v>2.1223470661672909E-2</v>
      </c>
      <c r="P1432" s="10">
        <v>17</v>
      </c>
    </row>
    <row r="1433" spans="1:16" x14ac:dyDescent="0.4">
      <c r="A1433" t="s">
        <v>161</v>
      </c>
      <c r="B1433" t="s">
        <v>1579</v>
      </c>
      <c r="C1433" s="57">
        <v>6132</v>
      </c>
      <c r="D1433" s="58">
        <f t="shared" si="88"/>
        <v>0.47358121330724068</v>
      </c>
      <c r="E1433" s="59">
        <v>2904</v>
      </c>
      <c r="F1433" s="57">
        <v>0</v>
      </c>
      <c r="G1433" s="4">
        <v>3</v>
      </c>
      <c r="H1433" s="4">
        <v>0</v>
      </c>
      <c r="I1433" s="4">
        <v>13</v>
      </c>
      <c r="J1433" s="59">
        <v>0</v>
      </c>
      <c r="K1433" s="57">
        <v>1189</v>
      </c>
      <c r="L1433" s="4">
        <f t="shared" si="89"/>
        <v>874</v>
      </c>
      <c r="M1433" s="64">
        <f t="shared" si="90"/>
        <v>0.73507148864592098</v>
      </c>
      <c r="N1433">
        <v>857</v>
      </c>
      <c r="O1433" s="16">
        <f t="shared" si="91"/>
        <v>1.9450800915331808E-2</v>
      </c>
      <c r="P1433" s="10">
        <v>17</v>
      </c>
    </row>
    <row r="1434" spans="1:16" x14ac:dyDescent="0.4">
      <c r="A1434" t="s">
        <v>161</v>
      </c>
      <c r="B1434" t="s">
        <v>1580</v>
      </c>
      <c r="C1434" s="57">
        <v>5674</v>
      </c>
      <c r="D1434" s="58">
        <f t="shared" si="88"/>
        <v>0.37151921043355657</v>
      </c>
      <c r="E1434" s="59">
        <v>2108</v>
      </c>
      <c r="F1434" s="57">
        <v>0</v>
      </c>
      <c r="G1434" s="4">
        <v>5</v>
      </c>
      <c r="H1434" s="4">
        <v>0</v>
      </c>
      <c r="I1434" s="4">
        <v>6</v>
      </c>
      <c r="J1434" s="59">
        <v>0</v>
      </c>
      <c r="K1434" s="57">
        <v>994</v>
      </c>
      <c r="L1434" s="4">
        <f t="shared" si="89"/>
        <v>715</v>
      </c>
      <c r="M1434" s="64">
        <f t="shared" si="90"/>
        <v>0.71931589537223339</v>
      </c>
      <c r="N1434">
        <v>700</v>
      </c>
      <c r="O1434" s="16">
        <f t="shared" si="91"/>
        <v>2.097902097902098E-2</v>
      </c>
      <c r="P1434" s="10">
        <v>15</v>
      </c>
    </row>
    <row r="1435" spans="1:16" x14ac:dyDescent="0.4">
      <c r="A1435" t="s">
        <v>161</v>
      </c>
      <c r="B1435" t="s">
        <v>1581</v>
      </c>
      <c r="C1435" s="57">
        <v>5710</v>
      </c>
      <c r="D1435" s="58">
        <f t="shared" si="88"/>
        <v>0.34991243432574431</v>
      </c>
      <c r="E1435" s="59">
        <v>1998</v>
      </c>
      <c r="F1435" s="57">
        <v>0</v>
      </c>
      <c r="G1435" s="4">
        <v>2</v>
      </c>
      <c r="H1435" s="4">
        <v>0</v>
      </c>
      <c r="I1435" s="4">
        <v>9</v>
      </c>
      <c r="J1435" s="59">
        <v>0</v>
      </c>
      <c r="K1435" s="57">
        <v>1112</v>
      </c>
      <c r="L1435" s="4">
        <f t="shared" si="89"/>
        <v>740</v>
      </c>
      <c r="M1435" s="64">
        <f t="shared" si="90"/>
        <v>0.66546762589928055</v>
      </c>
      <c r="N1435">
        <v>729</v>
      </c>
      <c r="O1435" s="16">
        <f t="shared" si="91"/>
        <v>1.4864864864864866E-2</v>
      </c>
      <c r="P1435" s="10">
        <v>11</v>
      </c>
    </row>
    <row r="1436" spans="1:16" x14ac:dyDescent="0.4">
      <c r="A1436" t="s">
        <v>161</v>
      </c>
      <c r="B1436" t="s">
        <v>1582</v>
      </c>
      <c r="C1436" s="57">
        <v>5918</v>
      </c>
      <c r="D1436" s="58">
        <f t="shared" si="88"/>
        <v>0.36633997972287935</v>
      </c>
      <c r="E1436" s="59">
        <v>2168</v>
      </c>
      <c r="F1436" s="57">
        <v>0</v>
      </c>
      <c r="G1436" s="4">
        <v>2</v>
      </c>
      <c r="H1436" s="4">
        <v>0</v>
      </c>
      <c r="I1436" s="4">
        <v>4</v>
      </c>
      <c r="J1436" s="59">
        <v>0</v>
      </c>
      <c r="K1436" s="57">
        <v>1414</v>
      </c>
      <c r="L1436" s="4">
        <f t="shared" si="89"/>
        <v>956</v>
      </c>
      <c r="M1436" s="64">
        <f t="shared" si="90"/>
        <v>0.67609618104667613</v>
      </c>
      <c r="N1436">
        <v>944</v>
      </c>
      <c r="O1436" s="16">
        <f t="shared" si="91"/>
        <v>1.2552301255230125E-2</v>
      </c>
      <c r="P1436" s="10">
        <v>12</v>
      </c>
    </row>
    <row r="1437" spans="1:16" x14ac:dyDescent="0.4">
      <c r="A1437" t="s">
        <v>161</v>
      </c>
      <c r="B1437" t="s">
        <v>1583</v>
      </c>
      <c r="C1437" s="57">
        <v>5566</v>
      </c>
      <c r="D1437" s="58">
        <f t="shared" si="88"/>
        <v>0.42975206611570249</v>
      </c>
      <c r="E1437" s="59">
        <v>2392</v>
      </c>
      <c r="F1437" s="57">
        <v>0</v>
      </c>
      <c r="G1437" s="4">
        <v>3</v>
      </c>
      <c r="H1437" s="4">
        <v>0</v>
      </c>
      <c r="I1437" s="4">
        <v>13</v>
      </c>
      <c r="J1437" s="59">
        <v>0</v>
      </c>
      <c r="K1437" s="57">
        <v>1393</v>
      </c>
      <c r="L1437" s="4">
        <f t="shared" si="89"/>
        <v>1042</v>
      </c>
      <c r="M1437" s="64">
        <f t="shared" si="90"/>
        <v>0.74802584350323043</v>
      </c>
      <c r="N1437">
        <v>1023</v>
      </c>
      <c r="O1437" s="16">
        <f t="shared" si="91"/>
        <v>1.8234165067178502E-2</v>
      </c>
      <c r="P1437" s="10">
        <v>19</v>
      </c>
    </row>
    <row r="1438" spans="1:16" x14ac:dyDescent="0.4">
      <c r="A1438" t="s">
        <v>161</v>
      </c>
      <c r="B1438" t="s">
        <v>1584</v>
      </c>
      <c r="C1438" s="57">
        <v>6103</v>
      </c>
      <c r="D1438" s="58">
        <f t="shared" si="88"/>
        <v>0.44535474356873667</v>
      </c>
      <c r="E1438" s="59">
        <v>2718</v>
      </c>
      <c r="F1438" s="57">
        <v>0</v>
      </c>
      <c r="G1438" s="4">
        <v>1</v>
      </c>
      <c r="H1438" s="4">
        <v>0</v>
      </c>
      <c r="I1438" s="4">
        <v>12</v>
      </c>
      <c r="J1438" s="59">
        <v>0</v>
      </c>
      <c r="K1438" s="57">
        <v>1552</v>
      </c>
      <c r="L1438" s="4">
        <f t="shared" si="89"/>
        <v>1117</v>
      </c>
      <c r="M1438" s="64">
        <f t="shared" si="90"/>
        <v>0.71971649484536082</v>
      </c>
      <c r="N1438">
        <v>1097</v>
      </c>
      <c r="O1438" s="16">
        <f t="shared" si="91"/>
        <v>1.7905102954341987E-2</v>
      </c>
      <c r="P1438" s="10">
        <v>20</v>
      </c>
    </row>
    <row r="1439" spans="1:16" x14ac:dyDescent="0.4">
      <c r="A1439" t="s">
        <v>161</v>
      </c>
      <c r="B1439" t="s">
        <v>1585</v>
      </c>
      <c r="C1439" s="57">
        <v>5619</v>
      </c>
      <c r="D1439" s="58">
        <f t="shared" si="88"/>
        <v>0.40256273358248801</v>
      </c>
      <c r="E1439" s="59">
        <v>2262</v>
      </c>
      <c r="F1439" s="57">
        <v>0</v>
      </c>
      <c r="G1439" s="4">
        <v>1</v>
      </c>
      <c r="H1439" s="4">
        <v>0</v>
      </c>
      <c r="I1439" s="4">
        <v>13</v>
      </c>
      <c r="J1439" s="59">
        <v>0</v>
      </c>
      <c r="K1439" s="57">
        <v>1051</v>
      </c>
      <c r="L1439" s="4">
        <f t="shared" si="89"/>
        <v>735</v>
      </c>
      <c r="M1439" s="64">
        <f t="shared" si="90"/>
        <v>0.69933396764985722</v>
      </c>
      <c r="N1439">
        <v>728</v>
      </c>
      <c r="O1439" s="16">
        <f t="shared" si="91"/>
        <v>9.5238095238095247E-3</v>
      </c>
      <c r="P1439" s="10">
        <v>7</v>
      </c>
    </row>
    <row r="1440" spans="1:16" x14ac:dyDescent="0.4">
      <c r="A1440" t="s">
        <v>161</v>
      </c>
      <c r="B1440" t="s">
        <v>1586</v>
      </c>
      <c r="C1440" s="57">
        <v>5855</v>
      </c>
      <c r="D1440" s="58">
        <f t="shared" si="88"/>
        <v>0.33219470538001705</v>
      </c>
      <c r="E1440" s="59">
        <v>1945</v>
      </c>
      <c r="F1440" s="57">
        <v>0</v>
      </c>
      <c r="G1440" s="4">
        <v>5</v>
      </c>
      <c r="H1440" s="4">
        <v>0</v>
      </c>
      <c r="I1440" s="4">
        <v>5</v>
      </c>
      <c r="J1440" s="59">
        <v>0</v>
      </c>
      <c r="K1440" s="57">
        <v>856</v>
      </c>
      <c r="L1440" s="4">
        <f t="shared" si="89"/>
        <v>500</v>
      </c>
      <c r="M1440" s="64">
        <f t="shared" si="90"/>
        <v>0.58411214953271029</v>
      </c>
      <c r="N1440">
        <v>483</v>
      </c>
      <c r="O1440" s="16">
        <f t="shared" si="91"/>
        <v>3.4000000000000002E-2</v>
      </c>
      <c r="P1440" s="10">
        <v>17</v>
      </c>
    </row>
    <row r="1441" spans="1:16" x14ac:dyDescent="0.4">
      <c r="A1441" t="s">
        <v>161</v>
      </c>
      <c r="B1441" t="s">
        <v>1587</v>
      </c>
      <c r="C1441" s="57">
        <v>5927</v>
      </c>
      <c r="D1441" s="58">
        <f t="shared" si="88"/>
        <v>0.40458916821326135</v>
      </c>
      <c r="E1441" s="59">
        <v>2398</v>
      </c>
      <c r="F1441" s="57">
        <v>0</v>
      </c>
      <c r="G1441" s="4">
        <v>0</v>
      </c>
      <c r="H1441" s="4">
        <v>0</v>
      </c>
      <c r="I1441" s="4">
        <v>9</v>
      </c>
      <c r="J1441" s="59">
        <v>0</v>
      </c>
      <c r="K1441" s="57">
        <v>1020</v>
      </c>
      <c r="L1441" s="4">
        <f t="shared" si="89"/>
        <v>689</v>
      </c>
      <c r="M1441" s="64">
        <f t="shared" si="90"/>
        <v>0.67549019607843142</v>
      </c>
      <c r="N1441">
        <v>677</v>
      </c>
      <c r="O1441" s="16">
        <f t="shared" si="91"/>
        <v>1.741654571843251E-2</v>
      </c>
      <c r="P1441" s="10">
        <v>12</v>
      </c>
    </row>
    <row r="1442" spans="1:16" x14ac:dyDescent="0.4">
      <c r="A1442" t="s">
        <v>161</v>
      </c>
      <c r="B1442" t="s">
        <v>1588</v>
      </c>
      <c r="C1442" s="57">
        <v>3856</v>
      </c>
      <c r="D1442" s="58">
        <f t="shared" si="88"/>
        <v>0.42764522821576761</v>
      </c>
      <c r="E1442" s="59">
        <v>1649</v>
      </c>
      <c r="F1442" s="57">
        <v>0</v>
      </c>
      <c r="G1442" s="4">
        <v>0</v>
      </c>
      <c r="H1442" s="4">
        <v>0</v>
      </c>
      <c r="I1442" s="4">
        <v>6</v>
      </c>
      <c r="J1442" s="59">
        <v>0</v>
      </c>
      <c r="K1442" s="57">
        <v>772</v>
      </c>
      <c r="L1442" s="4">
        <f t="shared" si="89"/>
        <v>536</v>
      </c>
      <c r="M1442" s="64">
        <f t="shared" si="90"/>
        <v>0.69430051813471505</v>
      </c>
      <c r="N1442">
        <v>524</v>
      </c>
      <c r="O1442" s="16">
        <f t="shared" si="91"/>
        <v>2.2388059701492536E-2</v>
      </c>
      <c r="P1442" s="10">
        <v>12</v>
      </c>
    </row>
    <row r="1443" spans="1:16" x14ac:dyDescent="0.4">
      <c r="A1443" t="s">
        <v>161</v>
      </c>
      <c r="B1443" t="s">
        <v>1589</v>
      </c>
      <c r="C1443" s="57">
        <v>6531</v>
      </c>
      <c r="D1443" s="58">
        <f t="shared" si="88"/>
        <v>0.33042413106721791</v>
      </c>
      <c r="E1443" s="59">
        <v>2158</v>
      </c>
      <c r="F1443" s="57">
        <v>0</v>
      </c>
      <c r="G1443" s="4">
        <v>1</v>
      </c>
      <c r="H1443" s="4">
        <v>0</v>
      </c>
      <c r="I1443" s="4">
        <v>13</v>
      </c>
      <c r="J1443" s="59">
        <v>0</v>
      </c>
      <c r="K1443" s="57">
        <v>1202</v>
      </c>
      <c r="L1443" s="4">
        <f t="shared" si="89"/>
        <v>791</v>
      </c>
      <c r="M1443" s="64">
        <f t="shared" si="90"/>
        <v>0.65806988352745421</v>
      </c>
      <c r="N1443">
        <v>765</v>
      </c>
      <c r="O1443" s="16">
        <f t="shared" si="91"/>
        <v>3.286978508217446E-2</v>
      </c>
      <c r="P1443" s="10">
        <v>26</v>
      </c>
    </row>
    <row r="1444" spans="1:16" x14ac:dyDescent="0.4">
      <c r="A1444" t="s">
        <v>161</v>
      </c>
      <c r="B1444" t="s">
        <v>1590</v>
      </c>
      <c r="C1444" s="57">
        <v>6111</v>
      </c>
      <c r="D1444" s="58">
        <f t="shared" si="88"/>
        <v>0.35346097201767307</v>
      </c>
      <c r="E1444" s="59">
        <v>2160</v>
      </c>
      <c r="F1444" s="57">
        <v>0</v>
      </c>
      <c r="G1444" s="4">
        <v>2</v>
      </c>
      <c r="H1444" s="4">
        <v>0</v>
      </c>
      <c r="I1444" s="4">
        <v>7</v>
      </c>
      <c r="J1444" s="59">
        <v>0</v>
      </c>
      <c r="K1444" s="57">
        <v>1236</v>
      </c>
      <c r="L1444" s="4">
        <f t="shared" si="89"/>
        <v>803</v>
      </c>
      <c r="M1444" s="64">
        <f t="shared" si="90"/>
        <v>0.64967637540453071</v>
      </c>
      <c r="N1444">
        <v>796</v>
      </c>
      <c r="O1444" s="16">
        <f t="shared" si="91"/>
        <v>8.717310087173101E-3</v>
      </c>
      <c r="P1444" s="10">
        <v>7</v>
      </c>
    </row>
    <row r="1445" spans="1:16" x14ac:dyDescent="0.4">
      <c r="A1445" t="s">
        <v>161</v>
      </c>
      <c r="B1445" t="s">
        <v>1591</v>
      </c>
      <c r="C1445" s="57">
        <v>5416</v>
      </c>
      <c r="D1445" s="58">
        <f t="shared" si="88"/>
        <v>0.35524372230428358</v>
      </c>
      <c r="E1445" s="59">
        <v>1924</v>
      </c>
      <c r="F1445" s="57">
        <v>0</v>
      </c>
      <c r="G1445" s="4">
        <v>1</v>
      </c>
      <c r="H1445" s="4">
        <v>0</v>
      </c>
      <c r="I1445" s="4">
        <v>8</v>
      </c>
      <c r="J1445" s="59">
        <v>0</v>
      </c>
      <c r="K1445" s="57">
        <v>887</v>
      </c>
      <c r="L1445" s="4">
        <f t="shared" si="89"/>
        <v>594</v>
      </c>
      <c r="M1445" s="64">
        <f t="shared" si="90"/>
        <v>0.66967305524239007</v>
      </c>
      <c r="N1445">
        <v>578</v>
      </c>
      <c r="O1445" s="16">
        <f t="shared" si="91"/>
        <v>2.6936026936026935E-2</v>
      </c>
      <c r="P1445" s="10">
        <v>16</v>
      </c>
    </row>
    <row r="1446" spans="1:16" x14ac:dyDescent="0.4">
      <c r="A1446" t="s">
        <v>161</v>
      </c>
      <c r="B1446" t="s">
        <v>1592</v>
      </c>
      <c r="C1446" s="57">
        <v>6136</v>
      </c>
      <c r="D1446" s="58">
        <f t="shared" si="88"/>
        <v>0.34191655801825294</v>
      </c>
      <c r="E1446" s="59">
        <v>2098</v>
      </c>
      <c r="F1446" s="57">
        <v>0</v>
      </c>
      <c r="G1446" s="4">
        <v>0</v>
      </c>
      <c r="H1446" s="4">
        <v>0</v>
      </c>
      <c r="I1446" s="4">
        <v>7</v>
      </c>
      <c r="J1446" s="59">
        <v>0</v>
      </c>
      <c r="K1446" s="57">
        <v>992</v>
      </c>
      <c r="L1446" s="4">
        <f t="shared" si="89"/>
        <v>650</v>
      </c>
      <c r="M1446" s="64">
        <f t="shared" si="90"/>
        <v>0.655241935483871</v>
      </c>
      <c r="N1446">
        <v>639</v>
      </c>
      <c r="O1446" s="16">
        <f t="shared" si="91"/>
        <v>1.6923076923076923E-2</v>
      </c>
      <c r="P1446" s="10">
        <v>11</v>
      </c>
    </row>
    <row r="1447" spans="1:16" x14ac:dyDescent="0.4">
      <c r="A1447" t="s">
        <v>161</v>
      </c>
      <c r="B1447" t="s">
        <v>1593</v>
      </c>
      <c r="C1447" s="57">
        <v>6678</v>
      </c>
      <c r="D1447" s="58">
        <f t="shared" si="88"/>
        <v>0.36897274633123689</v>
      </c>
      <c r="E1447" s="59">
        <v>2464</v>
      </c>
      <c r="F1447" s="57">
        <v>0</v>
      </c>
      <c r="G1447" s="4">
        <v>1</v>
      </c>
      <c r="H1447" s="4">
        <v>0</v>
      </c>
      <c r="I1447" s="4">
        <v>7</v>
      </c>
      <c r="J1447" s="59">
        <v>0</v>
      </c>
      <c r="K1447" s="57">
        <v>1323</v>
      </c>
      <c r="L1447" s="4">
        <f t="shared" si="89"/>
        <v>876</v>
      </c>
      <c r="M1447" s="64">
        <f t="shared" si="90"/>
        <v>0.66213151927437641</v>
      </c>
      <c r="N1447">
        <v>855</v>
      </c>
      <c r="O1447" s="16">
        <f t="shared" si="91"/>
        <v>2.3972602739726026E-2</v>
      </c>
      <c r="P1447" s="10">
        <v>21</v>
      </c>
    </row>
    <row r="1448" spans="1:16" x14ac:dyDescent="0.4">
      <c r="A1448" t="s">
        <v>161</v>
      </c>
      <c r="B1448" t="s">
        <v>1594</v>
      </c>
      <c r="C1448" s="57">
        <v>5742</v>
      </c>
      <c r="D1448" s="58">
        <f t="shared" si="88"/>
        <v>0.45384883315917801</v>
      </c>
      <c r="E1448" s="59">
        <v>2606</v>
      </c>
      <c r="F1448" s="57">
        <v>0</v>
      </c>
      <c r="G1448" s="4">
        <v>0</v>
      </c>
      <c r="H1448" s="4">
        <v>0</v>
      </c>
      <c r="I1448" s="4">
        <v>23</v>
      </c>
      <c r="J1448" s="59">
        <v>0</v>
      </c>
      <c r="K1448" s="57">
        <v>1291</v>
      </c>
      <c r="L1448" s="4">
        <f t="shared" si="89"/>
        <v>924</v>
      </c>
      <c r="M1448" s="64">
        <f t="shared" si="90"/>
        <v>0.71572424477149499</v>
      </c>
      <c r="N1448">
        <v>910</v>
      </c>
      <c r="O1448" s="16">
        <f t="shared" si="91"/>
        <v>1.5151515151515152E-2</v>
      </c>
      <c r="P1448" s="10">
        <v>14</v>
      </c>
    </row>
    <row r="1449" spans="1:16" x14ac:dyDescent="0.4">
      <c r="A1449" t="s">
        <v>162</v>
      </c>
      <c r="B1449" t="s">
        <v>1595</v>
      </c>
      <c r="C1449" s="57">
        <v>5460</v>
      </c>
      <c r="D1449" s="58">
        <f t="shared" si="88"/>
        <v>0.29139194139194141</v>
      </c>
      <c r="E1449" s="59">
        <v>1591</v>
      </c>
      <c r="F1449" s="57">
        <v>0</v>
      </c>
      <c r="G1449" s="4">
        <v>1</v>
      </c>
      <c r="H1449" s="4">
        <v>0</v>
      </c>
      <c r="I1449" s="4">
        <v>8</v>
      </c>
      <c r="J1449" s="59">
        <v>0</v>
      </c>
      <c r="K1449" s="57">
        <v>1638</v>
      </c>
      <c r="L1449" s="4">
        <f t="shared" si="89"/>
        <v>980</v>
      </c>
      <c r="M1449" s="64">
        <f t="shared" si="90"/>
        <v>0.59829059829059827</v>
      </c>
      <c r="N1449">
        <v>943</v>
      </c>
      <c r="O1449" s="16">
        <f t="shared" si="91"/>
        <v>3.7755102040816328E-2</v>
      </c>
      <c r="P1449" s="10">
        <v>37</v>
      </c>
    </row>
    <row r="1450" spans="1:16" x14ac:dyDescent="0.4">
      <c r="A1450" t="s">
        <v>162</v>
      </c>
      <c r="B1450" t="s">
        <v>1596</v>
      </c>
      <c r="C1450" s="57">
        <v>5501</v>
      </c>
      <c r="D1450" s="58">
        <f t="shared" si="88"/>
        <v>0.32485002726776951</v>
      </c>
      <c r="E1450" s="59">
        <v>1787</v>
      </c>
      <c r="F1450" s="57">
        <v>1</v>
      </c>
      <c r="G1450" s="4">
        <v>1</v>
      </c>
      <c r="H1450" s="4">
        <v>0</v>
      </c>
      <c r="I1450" s="4">
        <v>3</v>
      </c>
      <c r="J1450" s="59">
        <v>0</v>
      </c>
      <c r="K1450" s="57">
        <v>1676</v>
      </c>
      <c r="L1450" s="4">
        <f t="shared" si="89"/>
        <v>1038</v>
      </c>
      <c r="M1450" s="64">
        <f t="shared" si="90"/>
        <v>0.61933174224343679</v>
      </c>
      <c r="N1450">
        <v>1010</v>
      </c>
      <c r="O1450" s="16">
        <f t="shared" si="91"/>
        <v>2.6974951830443159E-2</v>
      </c>
      <c r="P1450" s="10">
        <v>28</v>
      </c>
    </row>
    <row r="1451" spans="1:16" x14ac:dyDescent="0.4">
      <c r="A1451" t="s">
        <v>162</v>
      </c>
      <c r="B1451" t="s">
        <v>1597</v>
      </c>
      <c r="C1451" s="57">
        <v>5451</v>
      </c>
      <c r="D1451" s="58">
        <f t="shared" si="88"/>
        <v>0.27297743533296642</v>
      </c>
      <c r="E1451" s="59">
        <v>1488</v>
      </c>
      <c r="F1451" s="57">
        <v>0</v>
      </c>
      <c r="G1451" s="4">
        <v>1</v>
      </c>
      <c r="H1451" s="4">
        <v>0</v>
      </c>
      <c r="I1451" s="4">
        <v>6</v>
      </c>
      <c r="J1451" s="59">
        <v>0</v>
      </c>
      <c r="K1451" s="57">
        <v>1386</v>
      </c>
      <c r="L1451" s="4">
        <f t="shared" si="89"/>
        <v>835</v>
      </c>
      <c r="M1451" s="64">
        <f t="shared" si="90"/>
        <v>0.60245310245310246</v>
      </c>
      <c r="N1451">
        <v>806</v>
      </c>
      <c r="O1451" s="16">
        <f t="shared" si="91"/>
        <v>3.473053892215569E-2</v>
      </c>
      <c r="P1451" s="10">
        <v>29</v>
      </c>
    </row>
    <row r="1452" spans="1:16" x14ac:dyDescent="0.4">
      <c r="A1452" t="s">
        <v>162</v>
      </c>
      <c r="B1452" t="s">
        <v>1598</v>
      </c>
      <c r="C1452" s="57">
        <v>5518</v>
      </c>
      <c r="D1452" s="58">
        <f t="shared" si="88"/>
        <v>0.28470460311707141</v>
      </c>
      <c r="E1452" s="59">
        <v>1571</v>
      </c>
      <c r="F1452" s="57">
        <v>0</v>
      </c>
      <c r="G1452" s="4">
        <v>2</v>
      </c>
      <c r="H1452" s="4">
        <v>0</v>
      </c>
      <c r="I1452" s="4">
        <v>4</v>
      </c>
      <c r="J1452" s="59">
        <v>0</v>
      </c>
      <c r="K1452" s="57">
        <v>1681</v>
      </c>
      <c r="L1452" s="4">
        <f t="shared" si="89"/>
        <v>969</v>
      </c>
      <c r="M1452" s="64">
        <f t="shared" si="90"/>
        <v>0.57644259369422968</v>
      </c>
      <c r="N1452">
        <v>939</v>
      </c>
      <c r="O1452" s="16">
        <f t="shared" si="91"/>
        <v>3.0959752321981424E-2</v>
      </c>
      <c r="P1452" s="10">
        <v>30</v>
      </c>
    </row>
    <row r="1453" spans="1:16" x14ac:dyDescent="0.4">
      <c r="A1453" t="s">
        <v>162</v>
      </c>
      <c r="B1453" t="s">
        <v>1599</v>
      </c>
      <c r="C1453" s="57">
        <v>4891</v>
      </c>
      <c r="D1453" s="58">
        <f t="shared" si="88"/>
        <v>0.36781844203639336</v>
      </c>
      <c r="E1453" s="59">
        <v>1799</v>
      </c>
      <c r="F1453" s="57">
        <v>0</v>
      </c>
      <c r="G1453" s="4">
        <v>0</v>
      </c>
      <c r="H1453" s="4">
        <v>0</v>
      </c>
      <c r="I1453" s="4">
        <v>3</v>
      </c>
      <c r="J1453" s="59">
        <v>0</v>
      </c>
      <c r="K1453" s="57">
        <v>1464</v>
      </c>
      <c r="L1453" s="4">
        <f t="shared" si="89"/>
        <v>980</v>
      </c>
      <c r="M1453" s="64">
        <f t="shared" si="90"/>
        <v>0.6693989071038251</v>
      </c>
      <c r="N1453">
        <v>951</v>
      </c>
      <c r="O1453" s="16">
        <f t="shared" si="91"/>
        <v>2.9591836734693878E-2</v>
      </c>
      <c r="P1453" s="10">
        <v>29</v>
      </c>
    </row>
    <row r="1454" spans="1:16" x14ac:dyDescent="0.4">
      <c r="A1454" t="s">
        <v>162</v>
      </c>
      <c r="B1454" t="s">
        <v>203</v>
      </c>
      <c r="C1454" s="57">
        <v>5487</v>
      </c>
      <c r="D1454" s="58">
        <f t="shared" si="88"/>
        <v>0.33260433752505925</v>
      </c>
      <c r="E1454" s="59">
        <v>1825</v>
      </c>
      <c r="F1454" s="57">
        <v>0</v>
      </c>
      <c r="G1454" s="4">
        <v>4</v>
      </c>
      <c r="H1454" s="4">
        <v>0</v>
      </c>
      <c r="I1454" s="4">
        <v>4</v>
      </c>
      <c r="J1454" s="59">
        <v>0</v>
      </c>
      <c r="K1454" s="57">
        <v>1819</v>
      </c>
      <c r="L1454" s="4">
        <f t="shared" si="89"/>
        <v>1174</v>
      </c>
      <c r="M1454" s="64">
        <f t="shared" si="90"/>
        <v>0.64540956569543706</v>
      </c>
      <c r="N1454">
        <v>1152</v>
      </c>
      <c r="O1454" s="16">
        <f t="shared" si="91"/>
        <v>1.8739352640545145E-2</v>
      </c>
      <c r="P1454" s="10">
        <v>22</v>
      </c>
    </row>
    <row r="1455" spans="1:16" x14ac:dyDescent="0.4">
      <c r="A1455" t="s">
        <v>162</v>
      </c>
      <c r="B1455" t="s">
        <v>1600</v>
      </c>
      <c r="C1455" s="57">
        <v>5077</v>
      </c>
      <c r="D1455" s="58">
        <f t="shared" si="88"/>
        <v>0.30884380539688794</v>
      </c>
      <c r="E1455" s="59">
        <v>1568</v>
      </c>
      <c r="F1455" s="57">
        <v>0</v>
      </c>
      <c r="G1455" s="4">
        <v>2</v>
      </c>
      <c r="H1455" s="4">
        <v>0</v>
      </c>
      <c r="I1455" s="4">
        <v>2</v>
      </c>
      <c r="J1455" s="59">
        <v>0</v>
      </c>
      <c r="K1455" s="57">
        <v>1582</v>
      </c>
      <c r="L1455" s="4">
        <f t="shared" si="89"/>
        <v>983</v>
      </c>
      <c r="M1455" s="64">
        <f t="shared" si="90"/>
        <v>0.62136536030341338</v>
      </c>
      <c r="N1455">
        <v>952</v>
      </c>
      <c r="O1455" s="16">
        <f t="shared" si="91"/>
        <v>3.1536113936927769E-2</v>
      </c>
      <c r="P1455" s="10">
        <v>31</v>
      </c>
    </row>
    <row r="1456" spans="1:16" x14ac:dyDescent="0.4">
      <c r="A1456" t="s">
        <v>162</v>
      </c>
      <c r="B1456" t="s">
        <v>224</v>
      </c>
      <c r="C1456" s="57">
        <v>4179</v>
      </c>
      <c r="D1456" s="58">
        <f t="shared" si="88"/>
        <v>0.3570232112945681</v>
      </c>
      <c r="E1456" s="59">
        <v>1492</v>
      </c>
      <c r="F1456" s="57">
        <v>0</v>
      </c>
      <c r="G1456" s="4">
        <v>0</v>
      </c>
      <c r="H1456" s="4">
        <v>0</v>
      </c>
      <c r="I1456" s="4">
        <v>13</v>
      </c>
      <c r="J1456" s="59">
        <v>0</v>
      </c>
      <c r="K1456" s="57">
        <v>1319</v>
      </c>
      <c r="L1456" s="4">
        <f t="shared" si="89"/>
        <v>834</v>
      </c>
      <c r="M1456" s="64">
        <f t="shared" si="90"/>
        <v>0.63229719484457925</v>
      </c>
      <c r="N1456">
        <v>818</v>
      </c>
      <c r="O1456" s="16">
        <f t="shared" si="91"/>
        <v>1.9184652278177457E-2</v>
      </c>
      <c r="P1456" s="10">
        <v>16</v>
      </c>
    </row>
    <row r="1457" spans="1:16" x14ac:dyDescent="0.4">
      <c r="A1457" t="s">
        <v>162</v>
      </c>
      <c r="B1457" t="s">
        <v>1601</v>
      </c>
      <c r="C1457" s="57">
        <v>5040</v>
      </c>
      <c r="D1457" s="58">
        <f t="shared" si="88"/>
        <v>0.27480158730158732</v>
      </c>
      <c r="E1457" s="59">
        <v>1385</v>
      </c>
      <c r="F1457" s="57">
        <v>0</v>
      </c>
      <c r="G1457" s="4">
        <v>0</v>
      </c>
      <c r="H1457" s="4">
        <v>0</v>
      </c>
      <c r="I1457" s="4">
        <v>12</v>
      </c>
      <c r="J1457" s="59">
        <v>0</v>
      </c>
      <c r="K1457" s="57">
        <v>1453</v>
      </c>
      <c r="L1457" s="4">
        <f t="shared" si="89"/>
        <v>851</v>
      </c>
      <c r="M1457" s="64">
        <f t="shared" si="90"/>
        <v>0.58568479008947005</v>
      </c>
      <c r="N1457">
        <v>831</v>
      </c>
      <c r="O1457" s="16">
        <f t="shared" si="91"/>
        <v>2.3501762632197415E-2</v>
      </c>
      <c r="P1457" s="10">
        <v>20</v>
      </c>
    </row>
    <row r="1458" spans="1:16" x14ac:dyDescent="0.4">
      <c r="A1458" t="s">
        <v>162</v>
      </c>
      <c r="B1458" t="s">
        <v>1602</v>
      </c>
      <c r="C1458" s="57">
        <v>4841</v>
      </c>
      <c r="D1458" s="58">
        <f t="shared" si="88"/>
        <v>0.25304689113819456</v>
      </c>
      <c r="E1458" s="59">
        <v>1225</v>
      </c>
      <c r="F1458" s="57">
        <v>0</v>
      </c>
      <c r="G1458" s="4">
        <v>4</v>
      </c>
      <c r="H1458" s="4">
        <v>0</v>
      </c>
      <c r="I1458" s="4">
        <v>8</v>
      </c>
      <c r="J1458" s="59">
        <v>0</v>
      </c>
      <c r="K1458" s="57">
        <v>1287</v>
      </c>
      <c r="L1458" s="4">
        <f t="shared" si="89"/>
        <v>728</v>
      </c>
      <c r="M1458" s="64">
        <f t="shared" si="90"/>
        <v>0.56565656565656564</v>
      </c>
      <c r="N1458">
        <v>706</v>
      </c>
      <c r="O1458" s="16">
        <f t="shared" si="91"/>
        <v>3.021978021978022E-2</v>
      </c>
      <c r="P1458" s="10">
        <v>22</v>
      </c>
    </row>
    <row r="1459" spans="1:16" x14ac:dyDescent="0.4">
      <c r="A1459" t="s">
        <v>162</v>
      </c>
      <c r="B1459" t="s">
        <v>1603</v>
      </c>
      <c r="C1459" s="57">
        <v>5433</v>
      </c>
      <c r="D1459" s="58">
        <f t="shared" si="88"/>
        <v>0.31069390760169335</v>
      </c>
      <c r="E1459" s="59">
        <v>1688</v>
      </c>
      <c r="F1459" s="57">
        <v>0</v>
      </c>
      <c r="G1459" s="4">
        <v>1</v>
      </c>
      <c r="H1459" s="4">
        <v>0</v>
      </c>
      <c r="I1459" s="4">
        <v>9</v>
      </c>
      <c r="J1459" s="59">
        <v>0</v>
      </c>
      <c r="K1459" s="57">
        <v>1470</v>
      </c>
      <c r="L1459" s="4">
        <f t="shared" si="89"/>
        <v>908</v>
      </c>
      <c r="M1459" s="64">
        <f t="shared" si="90"/>
        <v>0.61768707482993201</v>
      </c>
      <c r="N1459">
        <v>886</v>
      </c>
      <c r="O1459" s="16">
        <f t="shared" si="91"/>
        <v>2.4229074889867842E-2</v>
      </c>
      <c r="P1459" s="10">
        <v>22</v>
      </c>
    </row>
    <row r="1460" spans="1:16" x14ac:dyDescent="0.4">
      <c r="A1460" t="s">
        <v>162</v>
      </c>
      <c r="B1460" t="s">
        <v>1604</v>
      </c>
      <c r="C1460" s="57">
        <v>4608</v>
      </c>
      <c r="D1460" s="58">
        <f t="shared" si="88"/>
        <v>0.32161458333333331</v>
      </c>
      <c r="E1460" s="59">
        <v>1482</v>
      </c>
      <c r="F1460" s="57">
        <v>0</v>
      </c>
      <c r="G1460" s="4">
        <v>2</v>
      </c>
      <c r="H1460" s="4">
        <v>0</v>
      </c>
      <c r="I1460" s="4">
        <v>7</v>
      </c>
      <c r="J1460" s="59">
        <v>0</v>
      </c>
      <c r="K1460" s="57">
        <v>1433</v>
      </c>
      <c r="L1460" s="4">
        <f t="shared" si="89"/>
        <v>884</v>
      </c>
      <c r="M1460" s="64">
        <f t="shared" si="90"/>
        <v>0.61688764829030007</v>
      </c>
      <c r="N1460">
        <v>850</v>
      </c>
      <c r="O1460" s="16">
        <f t="shared" si="91"/>
        <v>3.8461538461538464E-2</v>
      </c>
      <c r="P1460" s="10">
        <v>34</v>
      </c>
    </row>
    <row r="1461" spans="1:16" x14ac:dyDescent="0.4">
      <c r="A1461" t="s">
        <v>162</v>
      </c>
      <c r="B1461" t="s">
        <v>1605</v>
      </c>
      <c r="C1461" s="57">
        <v>4037</v>
      </c>
      <c r="D1461" s="58">
        <f t="shared" si="88"/>
        <v>0.38147138964577659</v>
      </c>
      <c r="E1461" s="59">
        <v>1540</v>
      </c>
      <c r="F1461" s="57">
        <v>0</v>
      </c>
      <c r="G1461" s="4">
        <v>1</v>
      </c>
      <c r="H1461" s="4">
        <v>0</v>
      </c>
      <c r="I1461" s="4">
        <v>4</v>
      </c>
      <c r="J1461" s="59">
        <v>0</v>
      </c>
      <c r="K1461" s="57">
        <v>1405</v>
      </c>
      <c r="L1461" s="4">
        <f t="shared" si="89"/>
        <v>944</v>
      </c>
      <c r="M1461" s="64">
        <f t="shared" si="90"/>
        <v>0.67188612099644129</v>
      </c>
      <c r="N1461">
        <v>922</v>
      </c>
      <c r="O1461" s="16">
        <f t="shared" si="91"/>
        <v>2.3305084745762712E-2</v>
      </c>
      <c r="P1461" s="10">
        <v>22</v>
      </c>
    </row>
    <row r="1462" spans="1:16" x14ac:dyDescent="0.4">
      <c r="A1462" t="s">
        <v>163</v>
      </c>
      <c r="B1462" t="s">
        <v>1606</v>
      </c>
      <c r="C1462" s="57">
        <v>9757</v>
      </c>
      <c r="D1462" s="58">
        <f t="shared" si="88"/>
        <v>0.43712206620887567</v>
      </c>
      <c r="E1462" s="59">
        <v>4265</v>
      </c>
      <c r="F1462" s="57">
        <v>0</v>
      </c>
      <c r="G1462" s="4">
        <v>2</v>
      </c>
      <c r="H1462" s="4">
        <v>0</v>
      </c>
      <c r="I1462" s="4">
        <v>33</v>
      </c>
      <c r="J1462" s="59">
        <v>0</v>
      </c>
      <c r="K1462" s="57">
        <v>2295</v>
      </c>
      <c r="L1462" s="4">
        <f t="shared" si="89"/>
        <v>1650</v>
      </c>
      <c r="M1462" s="64">
        <f t="shared" si="90"/>
        <v>0.71895424836601307</v>
      </c>
      <c r="N1462">
        <v>1622</v>
      </c>
      <c r="O1462" s="16">
        <f t="shared" si="91"/>
        <v>1.6969696969696971E-2</v>
      </c>
      <c r="P1462" s="10">
        <v>28</v>
      </c>
    </row>
    <row r="1463" spans="1:16" x14ac:dyDescent="0.4">
      <c r="A1463" t="s">
        <v>163</v>
      </c>
      <c r="B1463" t="s">
        <v>1607</v>
      </c>
      <c r="C1463" s="57">
        <v>10396</v>
      </c>
      <c r="D1463" s="58">
        <f t="shared" si="88"/>
        <v>0.47123893805309736</v>
      </c>
      <c r="E1463" s="59">
        <v>4899</v>
      </c>
      <c r="F1463" s="57">
        <v>0</v>
      </c>
      <c r="G1463" s="4">
        <v>3</v>
      </c>
      <c r="H1463" s="4">
        <v>0</v>
      </c>
      <c r="I1463" s="4">
        <v>32</v>
      </c>
      <c r="J1463" s="59">
        <v>0</v>
      </c>
      <c r="K1463" s="57">
        <v>2541</v>
      </c>
      <c r="L1463" s="4">
        <f t="shared" si="89"/>
        <v>1821</v>
      </c>
      <c r="M1463" s="64">
        <f t="shared" si="90"/>
        <v>0.71664698937426208</v>
      </c>
      <c r="N1463">
        <v>1785</v>
      </c>
      <c r="O1463" s="16">
        <f t="shared" si="91"/>
        <v>1.9769357495881382E-2</v>
      </c>
      <c r="P1463" s="10">
        <v>36</v>
      </c>
    </row>
    <row r="1464" spans="1:16" x14ac:dyDescent="0.4">
      <c r="A1464" t="s">
        <v>163</v>
      </c>
      <c r="B1464" t="s">
        <v>1608</v>
      </c>
      <c r="C1464" s="57">
        <v>10902</v>
      </c>
      <c r="D1464" s="58">
        <f t="shared" si="88"/>
        <v>0.34461566685011924</v>
      </c>
      <c r="E1464" s="59">
        <v>3757</v>
      </c>
      <c r="F1464" s="57">
        <v>0</v>
      </c>
      <c r="G1464" s="4">
        <v>3</v>
      </c>
      <c r="H1464" s="4">
        <v>0</v>
      </c>
      <c r="I1464" s="4">
        <v>48</v>
      </c>
      <c r="J1464" s="59">
        <v>0</v>
      </c>
      <c r="K1464" s="57">
        <v>1798</v>
      </c>
      <c r="L1464" s="4">
        <f t="shared" si="89"/>
        <v>1236</v>
      </c>
      <c r="M1464" s="64">
        <f t="shared" si="90"/>
        <v>0.68743047830923243</v>
      </c>
      <c r="N1464">
        <v>1205</v>
      </c>
      <c r="O1464" s="16">
        <f t="shared" si="91"/>
        <v>2.5080906148867314E-2</v>
      </c>
      <c r="P1464" s="10">
        <v>31</v>
      </c>
    </row>
    <row r="1465" spans="1:16" x14ac:dyDescent="0.4">
      <c r="A1465" t="s">
        <v>163</v>
      </c>
      <c r="B1465" t="s">
        <v>1609</v>
      </c>
      <c r="C1465" s="57">
        <v>10528</v>
      </c>
      <c r="D1465" s="58">
        <f t="shared" si="88"/>
        <v>0.35875759878419455</v>
      </c>
      <c r="E1465" s="59">
        <v>3777</v>
      </c>
      <c r="F1465" s="57">
        <v>0</v>
      </c>
      <c r="G1465" s="4">
        <v>6</v>
      </c>
      <c r="H1465" s="4">
        <v>0</v>
      </c>
      <c r="I1465" s="4">
        <v>37</v>
      </c>
      <c r="J1465" s="59">
        <v>0</v>
      </c>
      <c r="K1465" s="57">
        <v>1953</v>
      </c>
      <c r="L1465" s="4">
        <f t="shared" si="89"/>
        <v>1369</v>
      </c>
      <c r="M1465" s="64">
        <f t="shared" si="90"/>
        <v>0.70097286226318489</v>
      </c>
      <c r="N1465">
        <v>1329</v>
      </c>
      <c r="O1465" s="16">
        <f t="shared" si="91"/>
        <v>2.9218407596785977E-2</v>
      </c>
      <c r="P1465" s="10">
        <v>40</v>
      </c>
    </row>
    <row r="1466" spans="1:16" x14ac:dyDescent="0.4">
      <c r="A1466" t="s">
        <v>163</v>
      </c>
      <c r="B1466" t="s">
        <v>1610</v>
      </c>
      <c r="C1466" s="57">
        <v>9085</v>
      </c>
      <c r="D1466" s="58">
        <f t="shared" si="88"/>
        <v>0.19647771051183269</v>
      </c>
      <c r="E1466" s="59">
        <v>1785</v>
      </c>
      <c r="F1466" s="57">
        <v>0</v>
      </c>
      <c r="G1466" s="4">
        <v>1</v>
      </c>
      <c r="H1466" s="4">
        <v>0</v>
      </c>
      <c r="I1466" s="4">
        <v>32</v>
      </c>
      <c r="J1466" s="59">
        <v>0</v>
      </c>
      <c r="K1466" s="57">
        <v>872</v>
      </c>
      <c r="L1466" s="4">
        <f t="shared" si="89"/>
        <v>518</v>
      </c>
      <c r="M1466" s="64">
        <f t="shared" si="90"/>
        <v>0.59403669724770647</v>
      </c>
      <c r="N1466">
        <v>504</v>
      </c>
      <c r="O1466" s="16">
        <f t="shared" si="91"/>
        <v>2.7027027027027029E-2</v>
      </c>
      <c r="P1466" s="10">
        <v>14</v>
      </c>
    </row>
    <row r="1467" spans="1:16" x14ac:dyDescent="0.4">
      <c r="A1467" t="s">
        <v>163</v>
      </c>
      <c r="B1467" t="s">
        <v>1611</v>
      </c>
      <c r="C1467" s="57">
        <v>11526</v>
      </c>
      <c r="D1467" s="58">
        <f t="shared" si="88"/>
        <v>0.37801492278327259</v>
      </c>
      <c r="E1467" s="59">
        <v>4357</v>
      </c>
      <c r="F1467" s="57">
        <v>0</v>
      </c>
      <c r="G1467" s="4">
        <v>2</v>
      </c>
      <c r="H1467" s="4">
        <v>0</v>
      </c>
      <c r="I1467" s="4">
        <v>43</v>
      </c>
      <c r="J1467" s="59">
        <v>0</v>
      </c>
      <c r="K1467" s="57">
        <v>1994</v>
      </c>
      <c r="L1467" s="4">
        <f t="shared" si="89"/>
        <v>1410</v>
      </c>
      <c r="M1467" s="64">
        <f t="shared" si="90"/>
        <v>0.70712136409227688</v>
      </c>
      <c r="N1467">
        <v>1368</v>
      </c>
      <c r="O1467" s="16">
        <f t="shared" si="91"/>
        <v>2.9787234042553193E-2</v>
      </c>
      <c r="P1467" s="10">
        <v>42</v>
      </c>
    </row>
    <row r="1468" spans="1:16" x14ac:dyDescent="0.4">
      <c r="A1468" t="s">
        <v>163</v>
      </c>
      <c r="B1468" t="s">
        <v>1612</v>
      </c>
      <c r="C1468" s="57">
        <v>11797</v>
      </c>
      <c r="D1468" s="58">
        <f t="shared" si="88"/>
        <v>0.39899974569805885</v>
      </c>
      <c r="E1468" s="59">
        <v>4707</v>
      </c>
      <c r="F1468" s="57">
        <v>0</v>
      </c>
      <c r="G1468" s="4">
        <v>5</v>
      </c>
      <c r="H1468" s="4">
        <v>19</v>
      </c>
      <c r="I1468" s="4">
        <v>18</v>
      </c>
      <c r="J1468" s="59">
        <v>0</v>
      </c>
      <c r="K1468" s="57">
        <v>2334</v>
      </c>
      <c r="L1468" s="4">
        <f t="shared" si="89"/>
        <v>1637</v>
      </c>
      <c r="M1468" s="64">
        <f t="shared" si="90"/>
        <v>0.70137103684661528</v>
      </c>
      <c r="N1468">
        <v>1605</v>
      </c>
      <c r="O1468" s="16">
        <f t="shared" si="91"/>
        <v>1.9547953573610263E-2</v>
      </c>
      <c r="P1468" s="10">
        <v>32</v>
      </c>
    </row>
    <row r="1469" spans="1:16" x14ac:dyDescent="0.4">
      <c r="A1469" t="s">
        <v>163</v>
      </c>
      <c r="B1469" t="s">
        <v>1613</v>
      </c>
      <c r="C1469" s="57">
        <v>11416</v>
      </c>
      <c r="D1469" s="58">
        <f t="shared" si="88"/>
        <v>0.36737911702873161</v>
      </c>
      <c r="E1469" s="59">
        <v>4194</v>
      </c>
      <c r="F1469" s="57">
        <v>0</v>
      </c>
      <c r="G1469" s="4">
        <v>8</v>
      </c>
      <c r="H1469" s="4">
        <v>0</v>
      </c>
      <c r="I1469" s="4">
        <v>57</v>
      </c>
      <c r="J1469" s="59">
        <v>0</v>
      </c>
      <c r="K1469" s="57">
        <v>2287</v>
      </c>
      <c r="L1469" s="4">
        <f t="shared" si="89"/>
        <v>1545</v>
      </c>
      <c r="M1469" s="64">
        <f t="shared" si="90"/>
        <v>0.6755574989068649</v>
      </c>
      <c r="N1469">
        <v>1498</v>
      </c>
      <c r="O1469" s="16">
        <f t="shared" si="91"/>
        <v>3.0420711974110032E-2</v>
      </c>
      <c r="P1469" s="10">
        <v>47</v>
      </c>
    </row>
    <row r="1470" spans="1:16" x14ac:dyDescent="0.4">
      <c r="A1470" t="s">
        <v>163</v>
      </c>
      <c r="B1470" t="s">
        <v>1614</v>
      </c>
      <c r="C1470" s="57">
        <v>11574</v>
      </c>
      <c r="D1470" s="58">
        <f t="shared" si="88"/>
        <v>0.31121479177466738</v>
      </c>
      <c r="E1470" s="59">
        <v>3602</v>
      </c>
      <c r="F1470" s="57">
        <v>0</v>
      </c>
      <c r="G1470" s="4">
        <v>2</v>
      </c>
      <c r="H1470" s="4">
        <v>0</v>
      </c>
      <c r="I1470" s="4">
        <v>16</v>
      </c>
      <c r="J1470" s="59">
        <v>0</v>
      </c>
      <c r="K1470" s="57">
        <v>1591</v>
      </c>
      <c r="L1470" s="4">
        <f t="shared" si="89"/>
        <v>1020</v>
      </c>
      <c r="M1470" s="64">
        <f t="shared" si="90"/>
        <v>0.64110622250157134</v>
      </c>
      <c r="N1470">
        <v>990</v>
      </c>
      <c r="O1470" s="16">
        <f t="shared" si="91"/>
        <v>2.9411764705882353E-2</v>
      </c>
      <c r="P1470" s="10">
        <v>30</v>
      </c>
    </row>
    <row r="1471" spans="1:16" x14ac:dyDescent="0.4">
      <c r="A1471" t="s">
        <v>163</v>
      </c>
      <c r="B1471" t="s">
        <v>1615</v>
      </c>
      <c r="C1471" s="57">
        <v>8932</v>
      </c>
      <c r="D1471" s="58">
        <f t="shared" si="88"/>
        <v>0.33318405732198836</v>
      </c>
      <c r="E1471" s="59">
        <v>2976</v>
      </c>
      <c r="F1471" s="57">
        <v>0</v>
      </c>
      <c r="G1471" s="4">
        <v>4</v>
      </c>
      <c r="H1471" s="4">
        <v>0</v>
      </c>
      <c r="I1471" s="4">
        <v>20</v>
      </c>
      <c r="J1471" s="59">
        <v>0</v>
      </c>
      <c r="K1471" s="57">
        <v>987</v>
      </c>
      <c r="L1471" s="4">
        <f t="shared" si="89"/>
        <v>669</v>
      </c>
      <c r="M1471" s="64">
        <f t="shared" si="90"/>
        <v>0.67781155015197569</v>
      </c>
      <c r="N1471">
        <v>646</v>
      </c>
      <c r="O1471" s="16">
        <f t="shared" si="91"/>
        <v>3.4379671150971597E-2</v>
      </c>
      <c r="P1471" s="10">
        <v>23</v>
      </c>
    </row>
    <row r="1472" spans="1:16" x14ac:dyDescent="0.4">
      <c r="A1472" t="s">
        <v>163</v>
      </c>
      <c r="B1472" t="s">
        <v>1616</v>
      </c>
      <c r="C1472" s="57">
        <v>10434</v>
      </c>
      <c r="D1472" s="58">
        <f t="shared" si="88"/>
        <v>0.352597278129193</v>
      </c>
      <c r="E1472" s="59">
        <v>3679</v>
      </c>
      <c r="F1472" s="57">
        <v>0</v>
      </c>
      <c r="G1472" s="4">
        <v>4</v>
      </c>
      <c r="H1472" s="4">
        <v>0</v>
      </c>
      <c r="I1472" s="4">
        <v>56</v>
      </c>
      <c r="J1472" s="59">
        <v>0</v>
      </c>
      <c r="K1472" s="57">
        <v>2001</v>
      </c>
      <c r="L1472" s="4">
        <f t="shared" si="89"/>
        <v>1364</v>
      </c>
      <c r="M1472" s="64">
        <f t="shared" si="90"/>
        <v>0.68165917041479263</v>
      </c>
      <c r="N1472">
        <v>1332</v>
      </c>
      <c r="O1472" s="16">
        <f t="shared" si="91"/>
        <v>2.3460410557184751E-2</v>
      </c>
      <c r="P1472" s="10">
        <v>32</v>
      </c>
    </row>
    <row r="1473" spans="1:16" x14ac:dyDescent="0.4">
      <c r="A1473" t="s">
        <v>163</v>
      </c>
      <c r="B1473" t="s">
        <v>1617</v>
      </c>
      <c r="C1473" s="57">
        <v>11082</v>
      </c>
      <c r="D1473" s="58">
        <f t="shared" si="88"/>
        <v>0.37457137700776033</v>
      </c>
      <c r="E1473" s="59">
        <v>4151</v>
      </c>
      <c r="F1473" s="57">
        <v>0</v>
      </c>
      <c r="G1473" s="4">
        <v>9</v>
      </c>
      <c r="H1473" s="4">
        <v>0</v>
      </c>
      <c r="I1473" s="4">
        <v>14</v>
      </c>
      <c r="J1473" s="59">
        <v>0</v>
      </c>
      <c r="K1473" s="57">
        <v>1838</v>
      </c>
      <c r="L1473" s="4">
        <f t="shared" si="89"/>
        <v>1194</v>
      </c>
      <c r="M1473" s="64">
        <f t="shared" si="90"/>
        <v>0.64961915125136016</v>
      </c>
      <c r="N1473">
        <v>1160</v>
      </c>
      <c r="O1473" s="16">
        <f t="shared" si="91"/>
        <v>2.8475711892797319E-2</v>
      </c>
      <c r="P1473" s="10">
        <v>34</v>
      </c>
    </row>
    <row r="1474" spans="1:16" x14ac:dyDescent="0.4">
      <c r="A1474" t="s">
        <v>163</v>
      </c>
      <c r="B1474" t="s">
        <v>1618</v>
      </c>
      <c r="C1474" s="57">
        <v>10961</v>
      </c>
      <c r="D1474" s="58">
        <f t="shared" si="88"/>
        <v>0.41173250615819723</v>
      </c>
      <c r="E1474" s="59">
        <v>4513</v>
      </c>
      <c r="F1474" s="57">
        <v>0</v>
      </c>
      <c r="G1474" s="4">
        <v>3</v>
      </c>
      <c r="H1474" s="4">
        <v>0</v>
      </c>
      <c r="I1474" s="4">
        <v>48</v>
      </c>
      <c r="J1474" s="59">
        <v>0</v>
      </c>
      <c r="K1474" s="57">
        <v>1891</v>
      </c>
      <c r="L1474" s="4">
        <f t="shared" si="89"/>
        <v>1345</v>
      </c>
      <c r="M1474" s="64">
        <f t="shared" si="90"/>
        <v>0.71126388154415654</v>
      </c>
      <c r="N1474">
        <v>1326</v>
      </c>
      <c r="O1474" s="16">
        <f t="shared" si="91"/>
        <v>1.412639405204461E-2</v>
      </c>
      <c r="P1474" s="10">
        <v>19</v>
      </c>
    </row>
    <row r="1475" spans="1:16" x14ac:dyDescent="0.4">
      <c r="A1475" t="s">
        <v>163</v>
      </c>
      <c r="B1475" t="s">
        <v>1619</v>
      </c>
      <c r="C1475" s="57">
        <v>10880</v>
      </c>
      <c r="D1475" s="58">
        <f t="shared" si="88"/>
        <v>0.40404411764705883</v>
      </c>
      <c r="E1475" s="59">
        <v>4396</v>
      </c>
      <c r="F1475" s="57">
        <v>0</v>
      </c>
      <c r="G1475" s="4">
        <v>0</v>
      </c>
      <c r="H1475" s="4">
        <v>0</v>
      </c>
      <c r="I1475" s="4">
        <v>45</v>
      </c>
      <c r="J1475" s="59">
        <v>0</v>
      </c>
      <c r="K1475" s="57">
        <v>1765</v>
      </c>
      <c r="L1475" s="4">
        <f t="shared" si="89"/>
        <v>1162</v>
      </c>
      <c r="M1475" s="64">
        <f t="shared" si="90"/>
        <v>0.658356940509915</v>
      </c>
      <c r="N1475">
        <v>1143</v>
      </c>
      <c r="O1475" s="16">
        <f t="shared" si="91"/>
        <v>1.6351118760757316E-2</v>
      </c>
      <c r="P1475" s="10">
        <v>19</v>
      </c>
    </row>
    <row r="1476" spans="1:16" x14ac:dyDescent="0.4">
      <c r="A1476" t="s">
        <v>163</v>
      </c>
      <c r="B1476" t="s">
        <v>203</v>
      </c>
      <c r="C1476" s="57">
        <v>10089</v>
      </c>
      <c r="D1476" s="58">
        <f t="shared" ref="D1476:D1539" si="92">E1476/C1476</f>
        <v>0.30112003171771234</v>
      </c>
      <c r="E1476" s="59">
        <v>3038</v>
      </c>
      <c r="F1476" s="57">
        <v>0</v>
      </c>
      <c r="G1476" s="4">
        <v>3</v>
      </c>
      <c r="H1476" s="4">
        <v>0</v>
      </c>
      <c r="I1476" s="4">
        <v>9</v>
      </c>
      <c r="J1476" s="59">
        <v>0</v>
      </c>
      <c r="K1476" s="57">
        <v>1422</v>
      </c>
      <c r="L1476" s="4">
        <f t="shared" ref="L1476:L1539" si="93">N1476+P1476</f>
        <v>938</v>
      </c>
      <c r="M1476" s="64">
        <f t="shared" ref="M1476:M1539" si="94">L1476/K1476</f>
        <v>0.65963431786216598</v>
      </c>
      <c r="N1476">
        <v>908</v>
      </c>
      <c r="O1476" s="16">
        <f t="shared" ref="O1476:O1539" si="95">P1476/L1476</f>
        <v>3.1982942430703626E-2</v>
      </c>
      <c r="P1476" s="10">
        <v>30</v>
      </c>
    </row>
    <row r="1477" spans="1:16" x14ac:dyDescent="0.4">
      <c r="A1477" t="s">
        <v>163</v>
      </c>
      <c r="B1477" t="s">
        <v>1620</v>
      </c>
      <c r="C1477" s="57">
        <v>9481</v>
      </c>
      <c r="D1477" s="58">
        <f t="shared" si="92"/>
        <v>0.46682839362936401</v>
      </c>
      <c r="E1477" s="59">
        <v>4426</v>
      </c>
      <c r="F1477" s="57">
        <v>0</v>
      </c>
      <c r="G1477" s="4">
        <v>5</v>
      </c>
      <c r="H1477" s="4">
        <v>1</v>
      </c>
      <c r="I1477" s="4">
        <v>22</v>
      </c>
      <c r="J1477" s="59">
        <v>0</v>
      </c>
      <c r="K1477" s="57">
        <v>2244</v>
      </c>
      <c r="L1477" s="4">
        <f t="shared" si="93"/>
        <v>1646</v>
      </c>
      <c r="M1477" s="64">
        <f t="shared" si="94"/>
        <v>0.73351158645276293</v>
      </c>
      <c r="N1477">
        <v>1607</v>
      </c>
      <c r="O1477" s="16">
        <f t="shared" si="95"/>
        <v>2.3693803159173753E-2</v>
      </c>
      <c r="P1477" s="10">
        <v>39</v>
      </c>
    </row>
    <row r="1478" spans="1:16" x14ac:dyDescent="0.4">
      <c r="A1478" t="s">
        <v>163</v>
      </c>
      <c r="B1478" t="s">
        <v>1621</v>
      </c>
      <c r="C1478" s="57">
        <v>9807</v>
      </c>
      <c r="D1478" s="58">
        <f t="shared" si="92"/>
        <v>0.39522789843988987</v>
      </c>
      <c r="E1478" s="59">
        <v>3876</v>
      </c>
      <c r="F1478" s="57">
        <v>0</v>
      </c>
      <c r="G1478" s="4">
        <v>7</v>
      </c>
      <c r="H1478" s="4">
        <v>0</v>
      </c>
      <c r="I1478" s="4">
        <v>44</v>
      </c>
      <c r="J1478" s="59">
        <v>0</v>
      </c>
      <c r="K1478" s="57">
        <v>2045</v>
      </c>
      <c r="L1478" s="4">
        <f t="shared" si="93"/>
        <v>1417</v>
      </c>
      <c r="M1478" s="64">
        <f t="shared" si="94"/>
        <v>0.6929095354523227</v>
      </c>
      <c r="N1478">
        <v>1388</v>
      </c>
      <c r="O1478" s="16">
        <f t="shared" si="95"/>
        <v>2.0465772759350742E-2</v>
      </c>
      <c r="P1478" s="10">
        <v>29</v>
      </c>
    </row>
    <row r="1479" spans="1:16" x14ac:dyDescent="0.4">
      <c r="A1479" t="s">
        <v>163</v>
      </c>
      <c r="B1479" t="s">
        <v>1622</v>
      </c>
      <c r="C1479" s="57">
        <v>10063</v>
      </c>
      <c r="D1479" s="58">
        <f t="shared" si="92"/>
        <v>0.46179071847361619</v>
      </c>
      <c r="E1479" s="59">
        <v>4647</v>
      </c>
      <c r="F1479" s="57">
        <v>0</v>
      </c>
      <c r="G1479" s="4">
        <v>1</v>
      </c>
      <c r="H1479" s="4">
        <v>0</v>
      </c>
      <c r="I1479" s="4">
        <v>21</v>
      </c>
      <c r="J1479" s="59">
        <v>0</v>
      </c>
      <c r="K1479" s="57">
        <v>2139</v>
      </c>
      <c r="L1479" s="4">
        <f t="shared" si="93"/>
        <v>1637</v>
      </c>
      <c r="M1479" s="64">
        <f t="shared" si="94"/>
        <v>0.76531089294062649</v>
      </c>
      <c r="N1479">
        <v>1601</v>
      </c>
      <c r="O1479" s="16">
        <f t="shared" si="95"/>
        <v>2.1991447770311544E-2</v>
      </c>
      <c r="P1479" s="10">
        <v>36</v>
      </c>
    </row>
    <row r="1480" spans="1:16" x14ac:dyDescent="0.4">
      <c r="A1480" t="s">
        <v>163</v>
      </c>
      <c r="B1480" t="s">
        <v>1623</v>
      </c>
      <c r="C1480" s="57">
        <v>11165</v>
      </c>
      <c r="D1480" s="58">
        <f t="shared" si="92"/>
        <v>0.34411106135244068</v>
      </c>
      <c r="E1480" s="59">
        <v>3842</v>
      </c>
      <c r="F1480" s="57">
        <v>0</v>
      </c>
      <c r="G1480" s="4">
        <v>1</v>
      </c>
      <c r="H1480" s="4">
        <v>0</v>
      </c>
      <c r="I1480" s="4">
        <v>14</v>
      </c>
      <c r="J1480" s="59">
        <v>0</v>
      </c>
      <c r="K1480" s="57">
        <v>1736</v>
      </c>
      <c r="L1480" s="4">
        <f t="shared" si="93"/>
        <v>1176</v>
      </c>
      <c r="M1480" s="64">
        <f t="shared" si="94"/>
        <v>0.67741935483870963</v>
      </c>
      <c r="N1480">
        <v>1144</v>
      </c>
      <c r="O1480" s="16">
        <f t="shared" si="95"/>
        <v>2.7210884353741496E-2</v>
      </c>
      <c r="P1480" s="10">
        <v>32</v>
      </c>
    </row>
    <row r="1481" spans="1:16" x14ac:dyDescent="0.4">
      <c r="A1481" t="s">
        <v>163</v>
      </c>
      <c r="B1481" t="s">
        <v>1624</v>
      </c>
      <c r="C1481" s="57">
        <v>11375</v>
      </c>
      <c r="D1481" s="58">
        <f t="shared" si="92"/>
        <v>0.26725274725274728</v>
      </c>
      <c r="E1481" s="59">
        <v>3040</v>
      </c>
      <c r="F1481" s="57">
        <v>0</v>
      </c>
      <c r="G1481" s="4">
        <v>1</v>
      </c>
      <c r="H1481" s="4">
        <v>0</v>
      </c>
      <c r="I1481" s="4">
        <v>55</v>
      </c>
      <c r="J1481" s="59">
        <v>0</v>
      </c>
      <c r="K1481" s="57">
        <v>1317</v>
      </c>
      <c r="L1481" s="4">
        <f t="shared" si="93"/>
        <v>816</v>
      </c>
      <c r="M1481" s="64">
        <f t="shared" si="94"/>
        <v>0.61958997722095677</v>
      </c>
      <c r="N1481">
        <v>791</v>
      </c>
      <c r="O1481" s="16">
        <f t="shared" si="95"/>
        <v>3.0637254901960783E-2</v>
      </c>
      <c r="P1481" s="10">
        <v>25</v>
      </c>
    </row>
    <row r="1482" spans="1:16" x14ac:dyDescent="0.4">
      <c r="A1482" t="s">
        <v>163</v>
      </c>
      <c r="B1482" t="s">
        <v>1625</v>
      </c>
      <c r="C1482" s="57">
        <v>11291</v>
      </c>
      <c r="D1482" s="58">
        <f t="shared" si="92"/>
        <v>0.35231600389690904</v>
      </c>
      <c r="E1482" s="59">
        <v>3978</v>
      </c>
      <c r="F1482" s="57">
        <v>0</v>
      </c>
      <c r="G1482" s="4">
        <v>0</v>
      </c>
      <c r="H1482" s="4">
        <v>0</v>
      </c>
      <c r="I1482" s="4">
        <v>28</v>
      </c>
      <c r="J1482" s="59">
        <v>0</v>
      </c>
      <c r="K1482" s="57">
        <v>1606</v>
      </c>
      <c r="L1482" s="4">
        <f t="shared" si="93"/>
        <v>1105</v>
      </c>
      <c r="M1482" s="64">
        <f t="shared" si="94"/>
        <v>0.68804483188044829</v>
      </c>
      <c r="N1482">
        <v>1067</v>
      </c>
      <c r="O1482" s="16">
        <f t="shared" si="95"/>
        <v>3.4389140271493215E-2</v>
      </c>
      <c r="P1482" s="10">
        <v>38</v>
      </c>
    </row>
    <row r="1483" spans="1:16" x14ac:dyDescent="0.4">
      <c r="A1483" t="s">
        <v>164</v>
      </c>
      <c r="B1483" t="s">
        <v>1626</v>
      </c>
      <c r="C1483" s="57">
        <v>1752</v>
      </c>
      <c r="D1483" s="58">
        <f t="shared" si="92"/>
        <v>0.50456621004566216</v>
      </c>
      <c r="E1483" s="59">
        <v>884</v>
      </c>
      <c r="F1483" s="57">
        <v>0</v>
      </c>
      <c r="G1483" s="4">
        <v>1</v>
      </c>
      <c r="H1483" s="4">
        <v>0</v>
      </c>
      <c r="I1483" s="4">
        <v>6</v>
      </c>
      <c r="J1483" s="59">
        <v>0</v>
      </c>
      <c r="K1483" s="57">
        <v>373</v>
      </c>
      <c r="L1483" s="4">
        <f t="shared" si="93"/>
        <v>277</v>
      </c>
      <c r="M1483" s="64">
        <f t="shared" si="94"/>
        <v>0.74262734584450407</v>
      </c>
      <c r="N1483">
        <v>261</v>
      </c>
      <c r="O1483" s="16">
        <f t="shared" si="95"/>
        <v>5.7761732851985562E-2</v>
      </c>
      <c r="P1483" s="10">
        <v>16</v>
      </c>
    </row>
    <row r="1484" spans="1:16" x14ac:dyDescent="0.4">
      <c r="A1484" t="s">
        <v>164</v>
      </c>
      <c r="B1484" t="s">
        <v>1627</v>
      </c>
      <c r="C1484" s="57">
        <v>5972</v>
      </c>
      <c r="D1484" s="58">
        <f t="shared" si="92"/>
        <v>0.3631949095780308</v>
      </c>
      <c r="E1484" s="59">
        <v>2169</v>
      </c>
      <c r="F1484" s="57">
        <v>0</v>
      </c>
      <c r="G1484" s="4">
        <v>2</v>
      </c>
      <c r="H1484" s="4">
        <v>0</v>
      </c>
      <c r="I1484" s="4">
        <v>14</v>
      </c>
      <c r="J1484" s="59">
        <v>0</v>
      </c>
      <c r="K1484" s="57">
        <v>977</v>
      </c>
      <c r="L1484" s="4">
        <f t="shared" si="93"/>
        <v>692</v>
      </c>
      <c r="M1484" s="64">
        <f t="shared" si="94"/>
        <v>0.70829068577277376</v>
      </c>
      <c r="N1484">
        <v>651</v>
      </c>
      <c r="O1484" s="16">
        <f t="shared" si="95"/>
        <v>5.9248554913294796E-2</v>
      </c>
      <c r="P1484" s="10">
        <v>41</v>
      </c>
    </row>
    <row r="1485" spans="1:16" x14ac:dyDescent="0.4">
      <c r="A1485" t="s">
        <v>164</v>
      </c>
      <c r="B1485" t="s">
        <v>1628</v>
      </c>
      <c r="C1485" s="57">
        <v>1781</v>
      </c>
      <c r="D1485" s="58">
        <f t="shared" si="92"/>
        <v>0.49522740033688939</v>
      </c>
      <c r="E1485" s="59">
        <v>882</v>
      </c>
      <c r="F1485" s="57">
        <v>0</v>
      </c>
      <c r="G1485" s="4">
        <v>1</v>
      </c>
      <c r="H1485" s="4">
        <v>0</v>
      </c>
      <c r="I1485" s="4">
        <v>2</v>
      </c>
      <c r="J1485" s="59">
        <v>0</v>
      </c>
      <c r="K1485" s="57">
        <v>303</v>
      </c>
      <c r="L1485" s="4">
        <f t="shared" si="93"/>
        <v>235</v>
      </c>
      <c r="M1485" s="64">
        <f t="shared" si="94"/>
        <v>0.77557755775577553</v>
      </c>
      <c r="N1485">
        <v>219</v>
      </c>
      <c r="O1485" s="16">
        <f t="shared" si="95"/>
        <v>6.8085106382978725E-2</v>
      </c>
      <c r="P1485" s="10">
        <v>16</v>
      </c>
    </row>
    <row r="1486" spans="1:16" x14ac:dyDescent="0.4">
      <c r="A1486" t="s">
        <v>164</v>
      </c>
      <c r="B1486" t="s">
        <v>1629</v>
      </c>
      <c r="C1486" s="57">
        <v>5851</v>
      </c>
      <c r="D1486" s="58">
        <f t="shared" si="92"/>
        <v>0.35395658861733037</v>
      </c>
      <c r="E1486" s="59">
        <v>2071</v>
      </c>
      <c r="F1486" s="57">
        <v>0</v>
      </c>
      <c r="G1486" s="4">
        <v>1</v>
      </c>
      <c r="H1486" s="4">
        <v>0</v>
      </c>
      <c r="I1486" s="4">
        <v>10</v>
      </c>
      <c r="J1486" s="59">
        <v>0</v>
      </c>
      <c r="K1486" s="57">
        <v>862</v>
      </c>
      <c r="L1486" s="4">
        <f t="shared" si="93"/>
        <v>592</v>
      </c>
      <c r="M1486" s="64">
        <f t="shared" si="94"/>
        <v>0.6867749419953596</v>
      </c>
      <c r="N1486">
        <v>561</v>
      </c>
      <c r="O1486" s="16">
        <f t="shared" si="95"/>
        <v>5.2364864864864864E-2</v>
      </c>
      <c r="P1486" s="10">
        <v>31</v>
      </c>
    </row>
    <row r="1487" spans="1:16" x14ac:dyDescent="0.4">
      <c r="A1487" t="s">
        <v>164</v>
      </c>
      <c r="B1487" t="s">
        <v>1630</v>
      </c>
      <c r="C1487" s="57">
        <v>3650</v>
      </c>
      <c r="D1487" s="58">
        <f t="shared" si="92"/>
        <v>0.40575342465753422</v>
      </c>
      <c r="E1487" s="59">
        <v>1481</v>
      </c>
      <c r="F1487" s="57">
        <v>0</v>
      </c>
      <c r="G1487" s="4">
        <v>0</v>
      </c>
      <c r="H1487" s="4">
        <v>0</v>
      </c>
      <c r="I1487" s="4">
        <v>6</v>
      </c>
      <c r="J1487" s="59">
        <v>0</v>
      </c>
      <c r="K1487" s="57">
        <v>772</v>
      </c>
      <c r="L1487" s="4">
        <f t="shared" si="93"/>
        <v>542</v>
      </c>
      <c r="M1487" s="64">
        <f t="shared" si="94"/>
        <v>0.70207253886010368</v>
      </c>
      <c r="N1487">
        <v>501</v>
      </c>
      <c r="O1487" s="16">
        <f t="shared" si="95"/>
        <v>7.5645756457564578E-2</v>
      </c>
      <c r="P1487" s="10">
        <v>41</v>
      </c>
    </row>
    <row r="1488" spans="1:16" x14ac:dyDescent="0.4">
      <c r="A1488" t="s">
        <v>164</v>
      </c>
      <c r="B1488" t="s">
        <v>1631</v>
      </c>
      <c r="C1488" s="57">
        <v>3803</v>
      </c>
      <c r="D1488" s="58">
        <f t="shared" si="92"/>
        <v>0.33499868524848803</v>
      </c>
      <c r="E1488" s="59">
        <v>1274</v>
      </c>
      <c r="F1488" s="57">
        <v>0</v>
      </c>
      <c r="G1488" s="4">
        <v>0</v>
      </c>
      <c r="H1488" s="4">
        <v>0</v>
      </c>
      <c r="I1488" s="4">
        <v>9</v>
      </c>
      <c r="J1488" s="59">
        <v>0</v>
      </c>
      <c r="K1488" s="57">
        <v>722</v>
      </c>
      <c r="L1488" s="4">
        <f t="shared" si="93"/>
        <v>496</v>
      </c>
      <c r="M1488" s="64">
        <f t="shared" si="94"/>
        <v>0.68698060941828254</v>
      </c>
      <c r="N1488">
        <v>465</v>
      </c>
      <c r="O1488" s="16">
        <f t="shared" si="95"/>
        <v>6.25E-2</v>
      </c>
      <c r="P1488" s="10">
        <v>31</v>
      </c>
    </row>
    <row r="1489" spans="1:16" x14ac:dyDescent="0.4">
      <c r="A1489" t="s">
        <v>164</v>
      </c>
      <c r="B1489" t="s">
        <v>1632</v>
      </c>
      <c r="C1489" s="57">
        <v>5223</v>
      </c>
      <c r="D1489" s="58">
        <f t="shared" si="92"/>
        <v>0.47597166379475397</v>
      </c>
      <c r="E1489" s="59">
        <v>2486</v>
      </c>
      <c r="F1489" s="57">
        <v>0</v>
      </c>
      <c r="G1489" s="4">
        <v>2</v>
      </c>
      <c r="H1489" s="4">
        <v>0</v>
      </c>
      <c r="I1489" s="4">
        <v>12</v>
      </c>
      <c r="J1489" s="59">
        <v>0</v>
      </c>
      <c r="K1489" s="57">
        <v>941</v>
      </c>
      <c r="L1489" s="4">
        <f t="shared" si="93"/>
        <v>720</v>
      </c>
      <c r="M1489" s="64">
        <f t="shared" si="94"/>
        <v>0.76514346439957492</v>
      </c>
      <c r="N1489">
        <v>681</v>
      </c>
      <c r="O1489" s="16">
        <f t="shared" si="95"/>
        <v>5.4166666666666669E-2</v>
      </c>
      <c r="P1489" s="10">
        <v>39</v>
      </c>
    </row>
    <row r="1490" spans="1:16" x14ac:dyDescent="0.4">
      <c r="A1490" t="s">
        <v>164</v>
      </c>
      <c r="B1490" t="s">
        <v>1633</v>
      </c>
      <c r="C1490" s="57">
        <v>1968</v>
      </c>
      <c r="D1490" s="58">
        <f t="shared" si="92"/>
        <v>0.50711382113821135</v>
      </c>
      <c r="E1490" s="59">
        <v>998</v>
      </c>
      <c r="F1490" s="57">
        <v>0</v>
      </c>
      <c r="G1490" s="4">
        <v>0</v>
      </c>
      <c r="H1490" s="4">
        <v>0</v>
      </c>
      <c r="I1490" s="4">
        <v>11</v>
      </c>
      <c r="J1490" s="59">
        <v>0</v>
      </c>
      <c r="K1490" s="57">
        <v>326</v>
      </c>
      <c r="L1490" s="4">
        <f t="shared" si="93"/>
        <v>268</v>
      </c>
      <c r="M1490" s="64">
        <f t="shared" si="94"/>
        <v>0.82208588957055218</v>
      </c>
      <c r="N1490">
        <v>257</v>
      </c>
      <c r="O1490" s="16">
        <f t="shared" si="95"/>
        <v>4.1044776119402986E-2</v>
      </c>
      <c r="P1490" s="10">
        <v>11</v>
      </c>
    </row>
    <row r="1491" spans="1:16" x14ac:dyDescent="0.4">
      <c r="A1491" t="s">
        <v>164</v>
      </c>
      <c r="B1491" t="s">
        <v>1634</v>
      </c>
      <c r="C1491" s="57">
        <v>5690</v>
      </c>
      <c r="D1491" s="58">
        <f t="shared" si="92"/>
        <v>0.37416520210896309</v>
      </c>
      <c r="E1491" s="59">
        <v>2129</v>
      </c>
      <c r="F1491" s="57">
        <v>0</v>
      </c>
      <c r="G1491" s="4">
        <v>1</v>
      </c>
      <c r="H1491" s="4">
        <v>1</v>
      </c>
      <c r="I1491" s="4">
        <v>10</v>
      </c>
      <c r="J1491" s="59">
        <v>0</v>
      </c>
      <c r="K1491" s="57">
        <v>1015</v>
      </c>
      <c r="L1491" s="4">
        <f t="shared" si="93"/>
        <v>752</v>
      </c>
      <c r="M1491" s="64">
        <f t="shared" si="94"/>
        <v>0.74088669950738917</v>
      </c>
      <c r="N1491">
        <v>695</v>
      </c>
      <c r="O1491" s="16">
        <f t="shared" si="95"/>
        <v>7.5797872340425537E-2</v>
      </c>
      <c r="P1491" s="10">
        <v>57</v>
      </c>
    </row>
    <row r="1492" spans="1:16" x14ac:dyDescent="0.4">
      <c r="A1492" t="s">
        <v>164</v>
      </c>
      <c r="B1492" t="s">
        <v>1635</v>
      </c>
      <c r="C1492" s="57">
        <v>6967</v>
      </c>
      <c r="D1492" s="58">
        <f t="shared" si="92"/>
        <v>0.27587196784842832</v>
      </c>
      <c r="E1492" s="59">
        <v>1922</v>
      </c>
      <c r="F1492" s="57">
        <v>0</v>
      </c>
      <c r="G1492" s="4">
        <v>0</v>
      </c>
      <c r="H1492" s="4">
        <v>0</v>
      </c>
      <c r="I1492" s="4">
        <v>13</v>
      </c>
      <c r="J1492" s="59">
        <v>0</v>
      </c>
      <c r="K1492" s="57">
        <v>1041</v>
      </c>
      <c r="L1492" s="4">
        <f t="shared" si="93"/>
        <v>671</v>
      </c>
      <c r="M1492" s="64">
        <f t="shared" si="94"/>
        <v>0.64457252641690677</v>
      </c>
      <c r="N1492">
        <v>633</v>
      </c>
      <c r="O1492" s="16">
        <f t="shared" si="95"/>
        <v>5.663189269746647E-2</v>
      </c>
      <c r="P1492" s="10">
        <v>38</v>
      </c>
    </row>
    <row r="1493" spans="1:16" x14ac:dyDescent="0.4">
      <c r="A1493" t="s">
        <v>164</v>
      </c>
      <c r="B1493" t="s">
        <v>884</v>
      </c>
      <c r="C1493" s="57">
        <v>1843</v>
      </c>
      <c r="D1493" s="58">
        <f t="shared" si="92"/>
        <v>0.45740640260444926</v>
      </c>
      <c r="E1493" s="59">
        <v>843</v>
      </c>
      <c r="F1493" s="57">
        <v>0</v>
      </c>
      <c r="G1493" s="4">
        <v>1</v>
      </c>
      <c r="H1493" s="4">
        <v>0</v>
      </c>
      <c r="I1493" s="4">
        <v>2</v>
      </c>
      <c r="J1493" s="59">
        <v>0</v>
      </c>
      <c r="K1493" s="57">
        <v>262</v>
      </c>
      <c r="L1493" s="4">
        <f t="shared" si="93"/>
        <v>193</v>
      </c>
      <c r="M1493" s="64">
        <f t="shared" si="94"/>
        <v>0.73664122137404575</v>
      </c>
      <c r="N1493">
        <v>187</v>
      </c>
      <c r="O1493" s="16">
        <f t="shared" si="95"/>
        <v>3.1088082901554404E-2</v>
      </c>
      <c r="P1493" s="10">
        <v>6</v>
      </c>
    </row>
    <row r="1494" spans="1:16" x14ac:dyDescent="0.4">
      <c r="A1494" t="s">
        <v>164</v>
      </c>
      <c r="B1494" t="s">
        <v>1636</v>
      </c>
      <c r="C1494" s="57">
        <v>3694</v>
      </c>
      <c r="D1494" s="58">
        <f t="shared" si="92"/>
        <v>0.47076340010828371</v>
      </c>
      <c r="E1494" s="59">
        <v>1739</v>
      </c>
      <c r="F1494" s="57">
        <v>0</v>
      </c>
      <c r="G1494" s="4">
        <v>1</v>
      </c>
      <c r="H1494" s="4">
        <v>0</v>
      </c>
      <c r="I1494" s="4">
        <v>2</v>
      </c>
      <c r="J1494" s="59">
        <v>0</v>
      </c>
      <c r="K1494" s="57">
        <v>819</v>
      </c>
      <c r="L1494" s="4">
        <f t="shared" si="93"/>
        <v>621</v>
      </c>
      <c r="M1494" s="64">
        <f t="shared" si="94"/>
        <v>0.75824175824175821</v>
      </c>
      <c r="N1494">
        <v>570</v>
      </c>
      <c r="O1494" s="16">
        <f t="shared" si="95"/>
        <v>8.2125603864734303E-2</v>
      </c>
      <c r="P1494" s="10">
        <v>51</v>
      </c>
    </row>
    <row r="1495" spans="1:16" x14ac:dyDescent="0.4">
      <c r="A1495" t="s">
        <v>164</v>
      </c>
      <c r="B1495" t="s">
        <v>1637</v>
      </c>
      <c r="C1495" s="57">
        <v>5277</v>
      </c>
      <c r="D1495" s="58">
        <f t="shared" si="92"/>
        <v>0.45707788516202386</v>
      </c>
      <c r="E1495" s="59">
        <v>2412</v>
      </c>
      <c r="F1495" s="57">
        <v>0</v>
      </c>
      <c r="G1495" s="4">
        <v>0</v>
      </c>
      <c r="H1495" s="4">
        <v>0</v>
      </c>
      <c r="I1495" s="4">
        <v>17</v>
      </c>
      <c r="J1495" s="59">
        <v>1</v>
      </c>
      <c r="K1495" s="57">
        <v>958</v>
      </c>
      <c r="L1495" s="4">
        <f t="shared" si="93"/>
        <v>709</v>
      </c>
      <c r="M1495" s="64">
        <f t="shared" si="94"/>
        <v>0.74008350730688932</v>
      </c>
      <c r="N1495">
        <v>663</v>
      </c>
      <c r="O1495" s="16">
        <f t="shared" si="95"/>
        <v>6.488011283497884E-2</v>
      </c>
      <c r="P1495" s="10">
        <v>46</v>
      </c>
    </row>
    <row r="1496" spans="1:16" x14ac:dyDescent="0.4">
      <c r="A1496" t="s">
        <v>164</v>
      </c>
      <c r="B1496" t="s">
        <v>1638</v>
      </c>
      <c r="C1496" s="57">
        <v>6006</v>
      </c>
      <c r="D1496" s="58">
        <f t="shared" si="92"/>
        <v>0.43073593073593075</v>
      </c>
      <c r="E1496" s="59">
        <v>2587</v>
      </c>
      <c r="F1496" s="57">
        <v>0</v>
      </c>
      <c r="G1496" s="4">
        <v>2</v>
      </c>
      <c r="H1496" s="4">
        <v>0</v>
      </c>
      <c r="I1496" s="4">
        <v>13</v>
      </c>
      <c r="J1496" s="59">
        <v>0</v>
      </c>
      <c r="K1496" s="57">
        <v>1185</v>
      </c>
      <c r="L1496" s="4">
        <f t="shared" si="93"/>
        <v>877</v>
      </c>
      <c r="M1496" s="64">
        <f t="shared" si="94"/>
        <v>0.74008438818565403</v>
      </c>
      <c r="N1496">
        <v>835</v>
      </c>
      <c r="O1496" s="16">
        <f t="shared" si="95"/>
        <v>4.789053591790194E-2</v>
      </c>
      <c r="P1496" s="10">
        <v>42</v>
      </c>
    </row>
    <row r="1497" spans="1:16" x14ac:dyDescent="0.4">
      <c r="A1497" t="s">
        <v>164</v>
      </c>
      <c r="B1497" t="s">
        <v>1639</v>
      </c>
      <c r="C1497" s="57">
        <v>1737</v>
      </c>
      <c r="D1497" s="58">
        <f t="shared" si="92"/>
        <v>0.47956246401842256</v>
      </c>
      <c r="E1497" s="59">
        <v>833</v>
      </c>
      <c r="F1497" s="57">
        <v>0</v>
      </c>
      <c r="G1497" s="4">
        <v>1</v>
      </c>
      <c r="H1497" s="4">
        <v>0</v>
      </c>
      <c r="I1497" s="4">
        <v>4</v>
      </c>
      <c r="J1497" s="59">
        <v>0</v>
      </c>
      <c r="K1497" s="57">
        <v>307</v>
      </c>
      <c r="L1497" s="4">
        <f t="shared" si="93"/>
        <v>245</v>
      </c>
      <c r="M1497" s="64">
        <f t="shared" si="94"/>
        <v>0.79804560260586321</v>
      </c>
      <c r="N1497">
        <v>226</v>
      </c>
      <c r="O1497" s="16">
        <f t="shared" si="95"/>
        <v>7.7551020408163265E-2</v>
      </c>
      <c r="P1497" s="10">
        <v>19</v>
      </c>
    </row>
    <row r="1498" spans="1:16" x14ac:dyDescent="0.4">
      <c r="A1498" t="s">
        <v>164</v>
      </c>
      <c r="B1498" t="s">
        <v>1640</v>
      </c>
      <c r="C1498" s="57">
        <v>3535</v>
      </c>
      <c r="D1498" s="58">
        <f t="shared" si="92"/>
        <v>0.49363507779349364</v>
      </c>
      <c r="E1498" s="59">
        <v>1745</v>
      </c>
      <c r="F1498" s="57">
        <v>0</v>
      </c>
      <c r="G1498" s="4">
        <v>0</v>
      </c>
      <c r="H1498" s="4">
        <v>0</v>
      </c>
      <c r="I1498" s="4">
        <v>5</v>
      </c>
      <c r="J1498" s="59">
        <v>0</v>
      </c>
      <c r="K1498" s="57">
        <v>700</v>
      </c>
      <c r="L1498" s="4">
        <f t="shared" si="93"/>
        <v>535</v>
      </c>
      <c r="M1498" s="64">
        <f t="shared" si="94"/>
        <v>0.76428571428571423</v>
      </c>
      <c r="N1498">
        <v>513</v>
      </c>
      <c r="O1498" s="16">
        <f t="shared" si="95"/>
        <v>4.1121495327102804E-2</v>
      </c>
      <c r="P1498" s="10">
        <v>22</v>
      </c>
    </row>
    <row r="1499" spans="1:16" x14ac:dyDescent="0.4">
      <c r="A1499" t="s">
        <v>164</v>
      </c>
      <c r="B1499" t="s">
        <v>1641</v>
      </c>
      <c r="C1499" s="57">
        <v>5638</v>
      </c>
      <c r="D1499" s="58">
        <f t="shared" si="92"/>
        <v>0.33894998226321388</v>
      </c>
      <c r="E1499" s="59">
        <v>1911</v>
      </c>
      <c r="F1499" s="57">
        <v>0</v>
      </c>
      <c r="G1499" s="4">
        <v>1</v>
      </c>
      <c r="H1499" s="4">
        <v>0</v>
      </c>
      <c r="I1499" s="4">
        <v>16</v>
      </c>
      <c r="J1499" s="59">
        <v>2</v>
      </c>
      <c r="K1499" s="57">
        <v>777</v>
      </c>
      <c r="L1499" s="4">
        <f t="shared" si="93"/>
        <v>528</v>
      </c>
      <c r="M1499" s="64">
        <f t="shared" si="94"/>
        <v>0.67953667953667951</v>
      </c>
      <c r="N1499">
        <v>499</v>
      </c>
      <c r="O1499" s="16">
        <f t="shared" si="95"/>
        <v>5.4924242424242424E-2</v>
      </c>
      <c r="P1499" s="10">
        <v>29</v>
      </c>
    </row>
    <row r="1500" spans="1:16" x14ac:dyDescent="0.4">
      <c r="A1500" t="s">
        <v>164</v>
      </c>
      <c r="B1500" t="s">
        <v>1642</v>
      </c>
      <c r="C1500" s="57">
        <v>5838</v>
      </c>
      <c r="D1500" s="58">
        <f t="shared" si="92"/>
        <v>0.31997259335388833</v>
      </c>
      <c r="E1500" s="59">
        <v>1868</v>
      </c>
      <c r="F1500" s="57">
        <v>0</v>
      </c>
      <c r="G1500" s="4">
        <v>4</v>
      </c>
      <c r="H1500" s="4">
        <v>0</v>
      </c>
      <c r="I1500" s="4">
        <v>6</v>
      </c>
      <c r="J1500" s="59">
        <v>2</v>
      </c>
      <c r="K1500" s="57">
        <v>904</v>
      </c>
      <c r="L1500" s="4">
        <f t="shared" si="93"/>
        <v>640</v>
      </c>
      <c r="M1500" s="64">
        <f t="shared" si="94"/>
        <v>0.70796460176991149</v>
      </c>
      <c r="N1500">
        <v>594</v>
      </c>
      <c r="O1500" s="16">
        <f t="shared" si="95"/>
        <v>7.1874999999999994E-2</v>
      </c>
      <c r="P1500" s="10">
        <v>46</v>
      </c>
    </row>
    <row r="1501" spans="1:16" x14ac:dyDescent="0.4">
      <c r="A1501" t="s">
        <v>164</v>
      </c>
      <c r="B1501" t="s">
        <v>1643</v>
      </c>
      <c r="C1501" s="57">
        <v>1822</v>
      </c>
      <c r="D1501" s="58">
        <f t="shared" si="92"/>
        <v>0.44676180021953898</v>
      </c>
      <c r="E1501" s="59">
        <v>814</v>
      </c>
      <c r="F1501" s="57">
        <v>0</v>
      </c>
      <c r="G1501" s="4">
        <v>1</v>
      </c>
      <c r="H1501" s="4">
        <v>0</v>
      </c>
      <c r="I1501" s="4">
        <v>9</v>
      </c>
      <c r="J1501" s="59">
        <v>0</v>
      </c>
      <c r="K1501" s="57">
        <v>293</v>
      </c>
      <c r="L1501" s="4">
        <f t="shared" si="93"/>
        <v>220</v>
      </c>
      <c r="M1501" s="64">
        <f t="shared" si="94"/>
        <v>0.75085324232081907</v>
      </c>
      <c r="N1501">
        <v>205</v>
      </c>
      <c r="O1501" s="16">
        <f t="shared" si="95"/>
        <v>6.8181818181818177E-2</v>
      </c>
      <c r="P1501" s="10">
        <v>15</v>
      </c>
    </row>
    <row r="1502" spans="1:16" x14ac:dyDescent="0.4">
      <c r="A1502" t="s">
        <v>164</v>
      </c>
      <c r="B1502" t="s">
        <v>1644</v>
      </c>
      <c r="C1502" s="57">
        <v>1889</v>
      </c>
      <c r="D1502" s="58">
        <f t="shared" si="92"/>
        <v>0.42615140285865538</v>
      </c>
      <c r="E1502" s="59">
        <v>805</v>
      </c>
      <c r="F1502" s="57">
        <v>0</v>
      </c>
      <c r="G1502" s="4">
        <v>2</v>
      </c>
      <c r="H1502" s="4">
        <v>0</v>
      </c>
      <c r="I1502" s="4">
        <v>1</v>
      </c>
      <c r="J1502" s="59">
        <v>0</v>
      </c>
      <c r="K1502" s="57">
        <v>325</v>
      </c>
      <c r="L1502" s="4">
        <f t="shared" si="93"/>
        <v>229</v>
      </c>
      <c r="M1502" s="64">
        <f t="shared" si="94"/>
        <v>0.70461538461538464</v>
      </c>
      <c r="N1502">
        <v>217</v>
      </c>
      <c r="O1502" s="16">
        <f t="shared" si="95"/>
        <v>5.2401746724890827E-2</v>
      </c>
      <c r="P1502" s="10">
        <v>12</v>
      </c>
    </row>
    <row r="1503" spans="1:16" x14ac:dyDescent="0.4">
      <c r="A1503" t="s">
        <v>164</v>
      </c>
      <c r="B1503" t="s">
        <v>1645</v>
      </c>
      <c r="C1503" s="57">
        <v>1801</v>
      </c>
      <c r="D1503" s="58">
        <f t="shared" si="92"/>
        <v>0.40255413659078287</v>
      </c>
      <c r="E1503" s="59">
        <v>725</v>
      </c>
      <c r="F1503" s="57">
        <v>0</v>
      </c>
      <c r="G1503" s="4">
        <v>1</v>
      </c>
      <c r="H1503" s="4">
        <v>0</v>
      </c>
      <c r="I1503" s="4">
        <v>4</v>
      </c>
      <c r="J1503" s="59">
        <v>0</v>
      </c>
      <c r="K1503" s="57">
        <v>227</v>
      </c>
      <c r="L1503" s="4">
        <f t="shared" si="93"/>
        <v>157</v>
      </c>
      <c r="M1503" s="64">
        <f t="shared" si="94"/>
        <v>0.69162995594713661</v>
      </c>
      <c r="N1503">
        <v>138</v>
      </c>
      <c r="O1503" s="16">
        <f t="shared" si="95"/>
        <v>0.12101910828025478</v>
      </c>
      <c r="P1503" s="10">
        <v>19</v>
      </c>
    </row>
    <row r="1504" spans="1:16" x14ac:dyDescent="0.4">
      <c r="A1504" t="s">
        <v>164</v>
      </c>
      <c r="B1504" t="s">
        <v>1646</v>
      </c>
      <c r="C1504" s="57">
        <v>1636</v>
      </c>
      <c r="D1504" s="58">
        <f t="shared" si="92"/>
        <v>0.49755501222493886</v>
      </c>
      <c r="E1504" s="59">
        <v>814</v>
      </c>
      <c r="F1504" s="57">
        <v>0</v>
      </c>
      <c r="G1504" s="4">
        <v>2</v>
      </c>
      <c r="H1504" s="4">
        <v>1</v>
      </c>
      <c r="I1504" s="4">
        <v>5</v>
      </c>
      <c r="J1504" s="59">
        <v>0</v>
      </c>
      <c r="K1504" s="57">
        <v>225</v>
      </c>
      <c r="L1504" s="4">
        <f t="shared" si="93"/>
        <v>162</v>
      </c>
      <c r="M1504" s="64">
        <f t="shared" si="94"/>
        <v>0.72</v>
      </c>
      <c r="N1504">
        <v>154</v>
      </c>
      <c r="O1504" s="16">
        <f t="shared" si="95"/>
        <v>4.9382716049382713E-2</v>
      </c>
      <c r="P1504" s="10">
        <v>8</v>
      </c>
    </row>
    <row r="1505" spans="1:16" x14ac:dyDescent="0.4">
      <c r="A1505" t="s">
        <v>164</v>
      </c>
      <c r="B1505" t="s">
        <v>1647</v>
      </c>
      <c r="C1505" s="57">
        <v>1645</v>
      </c>
      <c r="D1505" s="58">
        <f t="shared" si="92"/>
        <v>0.3993920972644377</v>
      </c>
      <c r="E1505" s="59">
        <v>657</v>
      </c>
      <c r="F1505" s="57">
        <v>0</v>
      </c>
      <c r="G1505" s="4">
        <v>1</v>
      </c>
      <c r="H1505" s="4">
        <v>1</v>
      </c>
      <c r="I1505" s="4">
        <v>7</v>
      </c>
      <c r="J1505" s="59">
        <v>0</v>
      </c>
      <c r="K1505" s="57">
        <v>309</v>
      </c>
      <c r="L1505" s="4">
        <f t="shared" si="93"/>
        <v>235</v>
      </c>
      <c r="M1505" s="64">
        <f t="shared" si="94"/>
        <v>0.76051779935275077</v>
      </c>
      <c r="N1505">
        <v>222</v>
      </c>
      <c r="O1505" s="16">
        <f t="shared" si="95"/>
        <v>5.5319148936170209E-2</v>
      </c>
      <c r="P1505" s="10">
        <v>13</v>
      </c>
    </row>
    <row r="1506" spans="1:16" x14ac:dyDescent="0.4">
      <c r="A1506" t="s">
        <v>164</v>
      </c>
      <c r="B1506" t="s">
        <v>1648</v>
      </c>
      <c r="C1506" s="57">
        <v>1733</v>
      </c>
      <c r="D1506" s="58">
        <f t="shared" si="92"/>
        <v>0.52279284477784194</v>
      </c>
      <c r="E1506" s="59">
        <v>906</v>
      </c>
      <c r="F1506" s="57">
        <v>0</v>
      </c>
      <c r="G1506" s="4">
        <v>0</v>
      </c>
      <c r="H1506" s="4">
        <v>0</v>
      </c>
      <c r="I1506" s="4">
        <v>5</v>
      </c>
      <c r="J1506" s="59">
        <v>0</v>
      </c>
      <c r="K1506" s="57">
        <v>250</v>
      </c>
      <c r="L1506" s="4">
        <f t="shared" si="93"/>
        <v>205</v>
      </c>
      <c r="M1506" s="64">
        <f t="shared" si="94"/>
        <v>0.82</v>
      </c>
      <c r="N1506">
        <v>192</v>
      </c>
      <c r="O1506" s="16">
        <f t="shared" si="95"/>
        <v>6.3414634146341464E-2</v>
      </c>
      <c r="P1506" s="10">
        <v>13</v>
      </c>
    </row>
    <row r="1507" spans="1:16" x14ac:dyDescent="0.4">
      <c r="A1507" t="s">
        <v>164</v>
      </c>
      <c r="B1507" t="s">
        <v>1649</v>
      </c>
      <c r="C1507" s="57">
        <v>3750</v>
      </c>
      <c r="D1507" s="58">
        <f t="shared" si="92"/>
        <v>0.42880000000000001</v>
      </c>
      <c r="E1507" s="59">
        <v>1608</v>
      </c>
      <c r="F1507" s="57">
        <v>0</v>
      </c>
      <c r="G1507" s="4">
        <v>0</v>
      </c>
      <c r="H1507" s="4">
        <v>0</v>
      </c>
      <c r="I1507" s="4">
        <v>10</v>
      </c>
      <c r="J1507" s="59">
        <v>0</v>
      </c>
      <c r="K1507" s="57">
        <v>547</v>
      </c>
      <c r="L1507" s="4">
        <f t="shared" si="93"/>
        <v>404</v>
      </c>
      <c r="M1507" s="64">
        <f t="shared" si="94"/>
        <v>0.73857404021937845</v>
      </c>
      <c r="N1507">
        <v>384</v>
      </c>
      <c r="O1507" s="16">
        <f t="shared" si="95"/>
        <v>4.9504950495049507E-2</v>
      </c>
      <c r="P1507" s="10">
        <v>20</v>
      </c>
    </row>
    <row r="1508" spans="1:16" x14ac:dyDescent="0.4">
      <c r="A1508" t="s">
        <v>164</v>
      </c>
      <c r="B1508" t="s">
        <v>1650</v>
      </c>
      <c r="C1508" s="57">
        <v>1929</v>
      </c>
      <c r="D1508" s="58">
        <f t="shared" si="92"/>
        <v>0.51529289787454635</v>
      </c>
      <c r="E1508" s="59">
        <v>994</v>
      </c>
      <c r="F1508" s="57">
        <v>0</v>
      </c>
      <c r="G1508" s="4">
        <v>0</v>
      </c>
      <c r="H1508" s="4">
        <v>0</v>
      </c>
      <c r="I1508" s="4">
        <v>8</v>
      </c>
      <c r="J1508" s="59">
        <v>0</v>
      </c>
      <c r="K1508" s="57">
        <v>414</v>
      </c>
      <c r="L1508" s="4">
        <f t="shared" si="93"/>
        <v>323</v>
      </c>
      <c r="M1508" s="64">
        <f t="shared" si="94"/>
        <v>0.78019323671497587</v>
      </c>
      <c r="N1508">
        <v>303</v>
      </c>
      <c r="O1508" s="16">
        <f t="shared" si="95"/>
        <v>6.1919504643962849E-2</v>
      </c>
      <c r="P1508" s="10">
        <v>20</v>
      </c>
    </row>
    <row r="1509" spans="1:16" x14ac:dyDescent="0.4">
      <c r="A1509" t="s">
        <v>164</v>
      </c>
      <c r="B1509" t="s">
        <v>1651</v>
      </c>
      <c r="C1509" s="57">
        <v>5524</v>
      </c>
      <c r="D1509" s="58">
        <f t="shared" si="92"/>
        <v>0.4402606806661839</v>
      </c>
      <c r="E1509" s="59">
        <v>2432</v>
      </c>
      <c r="F1509" s="57">
        <v>0</v>
      </c>
      <c r="G1509" s="4">
        <v>3</v>
      </c>
      <c r="H1509" s="4">
        <v>0</v>
      </c>
      <c r="I1509" s="4">
        <v>1</v>
      </c>
      <c r="J1509" s="59">
        <v>0</v>
      </c>
      <c r="K1509" s="57">
        <v>1030</v>
      </c>
      <c r="L1509" s="4">
        <f t="shared" si="93"/>
        <v>785</v>
      </c>
      <c r="M1509" s="64">
        <f t="shared" si="94"/>
        <v>0.76213592233009708</v>
      </c>
      <c r="N1509">
        <v>745</v>
      </c>
      <c r="O1509" s="16">
        <f t="shared" si="95"/>
        <v>5.0955414012738856E-2</v>
      </c>
      <c r="P1509" s="10">
        <v>40</v>
      </c>
    </row>
    <row r="1510" spans="1:16" x14ac:dyDescent="0.4">
      <c r="A1510" t="s">
        <v>165</v>
      </c>
      <c r="B1510" t="s">
        <v>1652</v>
      </c>
      <c r="C1510" s="57">
        <v>8277</v>
      </c>
      <c r="D1510" s="58">
        <f t="shared" si="92"/>
        <v>0.36341669687084693</v>
      </c>
      <c r="E1510" s="59">
        <v>3008</v>
      </c>
      <c r="F1510" s="57">
        <v>0</v>
      </c>
      <c r="G1510" s="4">
        <v>1</v>
      </c>
      <c r="H1510" s="4">
        <v>0</v>
      </c>
      <c r="I1510" s="4">
        <v>17</v>
      </c>
      <c r="J1510" s="59">
        <v>0</v>
      </c>
      <c r="K1510" s="57">
        <v>3523</v>
      </c>
      <c r="L1510" s="4">
        <f t="shared" si="93"/>
        <v>2086</v>
      </c>
      <c r="M1510" s="64">
        <f t="shared" si="94"/>
        <v>0.59210899801305705</v>
      </c>
      <c r="N1510">
        <v>2034</v>
      </c>
      <c r="O1510" s="16">
        <f t="shared" si="95"/>
        <v>2.4928092042186004E-2</v>
      </c>
      <c r="P1510" s="10">
        <v>52</v>
      </c>
    </row>
    <row r="1511" spans="1:16" x14ac:dyDescent="0.4">
      <c r="A1511" t="s">
        <v>165</v>
      </c>
      <c r="B1511" t="s">
        <v>438</v>
      </c>
      <c r="C1511" s="57">
        <v>8095</v>
      </c>
      <c r="D1511" s="58">
        <f t="shared" si="92"/>
        <v>0.22297714638665844</v>
      </c>
      <c r="E1511" s="59">
        <v>1805</v>
      </c>
      <c r="F1511" s="57">
        <v>0</v>
      </c>
      <c r="G1511" s="4">
        <v>1</v>
      </c>
      <c r="H1511" s="4">
        <v>0</v>
      </c>
      <c r="I1511" s="4">
        <v>8</v>
      </c>
      <c r="J1511" s="59">
        <v>0</v>
      </c>
      <c r="K1511" s="57">
        <v>2915</v>
      </c>
      <c r="L1511" s="4">
        <f t="shared" si="93"/>
        <v>1424</v>
      </c>
      <c r="M1511" s="64">
        <f t="shared" si="94"/>
        <v>0.48850771869639792</v>
      </c>
      <c r="N1511">
        <v>1379</v>
      </c>
      <c r="O1511" s="16">
        <f t="shared" si="95"/>
        <v>3.1601123595505619E-2</v>
      </c>
      <c r="P1511" s="10">
        <v>45</v>
      </c>
    </row>
    <row r="1512" spans="1:16" x14ac:dyDescent="0.4">
      <c r="A1512" t="s">
        <v>165</v>
      </c>
      <c r="B1512" t="s">
        <v>1653</v>
      </c>
      <c r="C1512" s="57">
        <v>9127</v>
      </c>
      <c r="D1512" s="58">
        <f t="shared" si="92"/>
        <v>0.27478908732332641</v>
      </c>
      <c r="E1512" s="59">
        <v>2508</v>
      </c>
      <c r="F1512" s="57">
        <v>0</v>
      </c>
      <c r="G1512" s="4">
        <v>0</v>
      </c>
      <c r="H1512" s="4">
        <v>0</v>
      </c>
      <c r="I1512" s="4">
        <v>16</v>
      </c>
      <c r="J1512" s="59">
        <v>0</v>
      </c>
      <c r="K1512" s="57">
        <v>3830</v>
      </c>
      <c r="L1512" s="4">
        <f t="shared" si="93"/>
        <v>1903</v>
      </c>
      <c r="M1512" s="64">
        <f t="shared" si="94"/>
        <v>0.49686684073107051</v>
      </c>
      <c r="N1512">
        <v>1863</v>
      </c>
      <c r="O1512" s="16">
        <f t="shared" si="95"/>
        <v>2.1019442984760904E-2</v>
      </c>
      <c r="P1512" s="10">
        <v>40</v>
      </c>
    </row>
    <row r="1513" spans="1:16" x14ac:dyDescent="0.4">
      <c r="A1513" t="s">
        <v>165</v>
      </c>
      <c r="B1513" t="s">
        <v>1654</v>
      </c>
      <c r="C1513" s="57">
        <v>8381</v>
      </c>
      <c r="D1513" s="58">
        <f t="shared" si="92"/>
        <v>0.34983892136976497</v>
      </c>
      <c r="E1513" s="59">
        <v>2932</v>
      </c>
      <c r="F1513" s="57">
        <v>0</v>
      </c>
      <c r="G1513" s="4">
        <v>1</v>
      </c>
      <c r="H1513" s="4">
        <v>0</v>
      </c>
      <c r="I1513" s="4">
        <v>12</v>
      </c>
      <c r="J1513" s="59">
        <v>0</v>
      </c>
      <c r="K1513" s="57">
        <v>3901</v>
      </c>
      <c r="L1513" s="4">
        <f t="shared" si="93"/>
        <v>2301</v>
      </c>
      <c r="M1513" s="64">
        <f t="shared" si="94"/>
        <v>0.5898487567290438</v>
      </c>
      <c r="N1513">
        <v>2265</v>
      </c>
      <c r="O1513" s="16">
        <f t="shared" si="95"/>
        <v>1.5645371577574969E-2</v>
      </c>
      <c r="P1513" s="10">
        <v>36</v>
      </c>
    </row>
    <row r="1514" spans="1:16" x14ac:dyDescent="0.4">
      <c r="A1514" t="s">
        <v>165</v>
      </c>
      <c r="B1514" t="s">
        <v>1655</v>
      </c>
      <c r="C1514" s="57">
        <v>8885</v>
      </c>
      <c r="D1514" s="58">
        <f t="shared" si="92"/>
        <v>0.43320202588632528</v>
      </c>
      <c r="E1514" s="59">
        <v>3849</v>
      </c>
      <c r="F1514" s="57">
        <v>0</v>
      </c>
      <c r="G1514" s="4">
        <v>0</v>
      </c>
      <c r="H1514" s="4">
        <v>0</v>
      </c>
      <c r="I1514" s="4">
        <v>14</v>
      </c>
      <c r="J1514" s="59">
        <v>0</v>
      </c>
      <c r="K1514" s="57">
        <v>4455</v>
      </c>
      <c r="L1514" s="4">
        <f t="shared" si="93"/>
        <v>2794</v>
      </c>
      <c r="M1514" s="64">
        <f t="shared" si="94"/>
        <v>0.62716049382716055</v>
      </c>
      <c r="N1514">
        <v>2751</v>
      </c>
      <c r="O1514" s="16">
        <f t="shared" si="95"/>
        <v>1.5390121689334287E-2</v>
      </c>
      <c r="P1514" s="10">
        <v>43</v>
      </c>
    </row>
    <row r="1515" spans="1:16" x14ac:dyDescent="0.4">
      <c r="A1515" t="s">
        <v>165</v>
      </c>
      <c r="B1515" t="s">
        <v>1656</v>
      </c>
      <c r="C1515" s="57">
        <v>8976</v>
      </c>
      <c r="D1515" s="58">
        <f t="shared" si="92"/>
        <v>0.27484402852049911</v>
      </c>
      <c r="E1515" s="59">
        <v>2467</v>
      </c>
      <c r="F1515" s="57">
        <v>0</v>
      </c>
      <c r="G1515" s="4">
        <v>0</v>
      </c>
      <c r="H1515" s="4">
        <v>0</v>
      </c>
      <c r="I1515" s="4">
        <v>15</v>
      </c>
      <c r="J1515" s="59">
        <v>0</v>
      </c>
      <c r="K1515" s="57">
        <v>2754</v>
      </c>
      <c r="L1515" s="4">
        <f t="shared" si="93"/>
        <v>1534</v>
      </c>
      <c r="M1515" s="64">
        <f t="shared" si="94"/>
        <v>0.55700798838053744</v>
      </c>
      <c r="N1515">
        <v>1477</v>
      </c>
      <c r="O1515" s="16">
        <f t="shared" si="95"/>
        <v>3.7157757496740544E-2</v>
      </c>
      <c r="P1515" s="10">
        <v>57</v>
      </c>
    </row>
    <row r="1516" spans="1:16" x14ac:dyDescent="0.4">
      <c r="A1516" t="s">
        <v>165</v>
      </c>
      <c r="B1516" t="s">
        <v>1657</v>
      </c>
      <c r="C1516" s="57">
        <v>9369</v>
      </c>
      <c r="D1516" s="58">
        <f t="shared" si="92"/>
        <v>0.26502294802006615</v>
      </c>
      <c r="E1516" s="59">
        <v>2483</v>
      </c>
      <c r="F1516" s="57">
        <v>0</v>
      </c>
      <c r="G1516" s="4">
        <v>0</v>
      </c>
      <c r="H1516" s="4">
        <v>0</v>
      </c>
      <c r="I1516" s="4">
        <v>9</v>
      </c>
      <c r="J1516" s="59">
        <v>0</v>
      </c>
      <c r="K1516" s="57">
        <v>3813</v>
      </c>
      <c r="L1516" s="4">
        <f t="shared" si="93"/>
        <v>1994</v>
      </c>
      <c r="M1516" s="64">
        <f t="shared" si="94"/>
        <v>0.52294781012326252</v>
      </c>
      <c r="N1516">
        <v>1933</v>
      </c>
      <c r="O1516" s="16">
        <f t="shared" si="95"/>
        <v>3.0591775325977934E-2</v>
      </c>
      <c r="P1516" s="10">
        <v>61</v>
      </c>
    </row>
    <row r="1517" spans="1:16" x14ac:dyDescent="0.4">
      <c r="A1517" t="s">
        <v>165</v>
      </c>
      <c r="B1517" t="s">
        <v>1658</v>
      </c>
      <c r="C1517" s="57">
        <v>10577</v>
      </c>
      <c r="D1517" s="58">
        <f t="shared" si="92"/>
        <v>0.26217263874444552</v>
      </c>
      <c r="E1517" s="59">
        <v>2773</v>
      </c>
      <c r="F1517" s="57">
        <v>0</v>
      </c>
      <c r="G1517" s="4">
        <v>0</v>
      </c>
      <c r="H1517" s="4">
        <v>0</v>
      </c>
      <c r="I1517" s="4">
        <v>18</v>
      </c>
      <c r="J1517" s="59">
        <v>0</v>
      </c>
      <c r="K1517" s="57">
        <v>4406</v>
      </c>
      <c r="L1517" s="4">
        <f t="shared" si="93"/>
        <v>2240</v>
      </c>
      <c r="M1517" s="64">
        <f t="shared" si="94"/>
        <v>0.50839763958238771</v>
      </c>
      <c r="N1517">
        <v>2179</v>
      </c>
      <c r="O1517" s="16">
        <f t="shared" si="95"/>
        <v>2.7232142857142858E-2</v>
      </c>
      <c r="P1517" s="10">
        <v>61</v>
      </c>
    </row>
    <row r="1518" spans="1:16" x14ac:dyDescent="0.4">
      <c r="A1518" t="s">
        <v>165</v>
      </c>
      <c r="B1518" t="s">
        <v>1659</v>
      </c>
      <c r="C1518" s="57">
        <v>8077</v>
      </c>
      <c r="D1518" s="58">
        <f t="shared" si="92"/>
        <v>0.32078742107218028</v>
      </c>
      <c r="E1518" s="59">
        <v>2591</v>
      </c>
      <c r="F1518" s="57">
        <v>0</v>
      </c>
      <c r="G1518" s="4">
        <v>2</v>
      </c>
      <c r="H1518" s="4">
        <v>0</v>
      </c>
      <c r="I1518" s="4">
        <v>12</v>
      </c>
      <c r="J1518" s="59">
        <v>0</v>
      </c>
      <c r="K1518" s="57">
        <v>2650</v>
      </c>
      <c r="L1518" s="4">
        <f t="shared" si="93"/>
        <v>1571</v>
      </c>
      <c r="M1518" s="64">
        <f t="shared" si="94"/>
        <v>0.59283018867924531</v>
      </c>
      <c r="N1518">
        <v>1521</v>
      </c>
      <c r="O1518" s="16">
        <f t="shared" si="95"/>
        <v>3.1826861871419476E-2</v>
      </c>
      <c r="P1518" s="10">
        <v>50</v>
      </c>
    </row>
    <row r="1519" spans="1:16" x14ac:dyDescent="0.4">
      <c r="A1519" t="s">
        <v>165</v>
      </c>
      <c r="B1519" t="s">
        <v>1660</v>
      </c>
      <c r="C1519" s="57">
        <v>7811</v>
      </c>
      <c r="D1519" s="58">
        <f t="shared" si="92"/>
        <v>0.30636282166175904</v>
      </c>
      <c r="E1519" s="59">
        <v>2393</v>
      </c>
      <c r="F1519" s="57">
        <v>0</v>
      </c>
      <c r="G1519" s="4">
        <v>0</v>
      </c>
      <c r="H1519" s="4">
        <v>0</v>
      </c>
      <c r="I1519" s="4">
        <v>11</v>
      </c>
      <c r="J1519" s="59">
        <v>0</v>
      </c>
      <c r="K1519" s="57">
        <v>2956</v>
      </c>
      <c r="L1519" s="4">
        <f t="shared" si="93"/>
        <v>1824</v>
      </c>
      <c r="M1519" s="64">
        <f t="shared" si="94"/>
        <v>0.61705006765899861</v>
      </c>
      <c r="N1519">
        <v>1771</v>
      </c>
      <c r="O1519" s="16">
        <f t="shared" si="95"/>
        <v>2.9057017543859649E-2</v>
      </c>
      <c r="P1519" s="10">
        <v>53</v>
      </c>
    </row>
    <row r="1520" spans="1:16" x14ac:dyDescent="0.4">
      <c r="A1520" t="s">
        <v>165</v>
      </c>
      <c r="B1520" t="s">
        <v>1661</v>
      </c>
      <c r="C1520" s="57">
        <v>7917</v>
      </c>
      <c r="D1520" s="58">
        <f t="shared" si="92"/>
        <v>0.22735884804850323</v>
      </c>
      <c r="E1520" s="59">
        <v>1800</v>
      </c>
      <c r="F1520" s="57">
        <v>0</v>
      </c>
      <c r="G1520" s="4">
        <v>1</v>
      </c>
      <c r="H1520" s="4">
        <v>0</v>
      </c>
      <c r="I1520" s="4">
        <v>7</v>
      </c>
      <c r="J1520" s="59">
        <v>0</v>
      </c>
      <c r="K1520" s="57">
        <v>2741</v>
      </c>
      <c r="L1520" s="4">
        <f t="shared" si="93"/>
        <v>1457</v>
      </c>
      <c r="M1520" s="64">
        <f t="shared" si="94"/>
        <v>0.53155782561109088</v>
      </c>
      <c r="N1520">
        <v>1414</v>
      </c>
      <c r="O1520" s="16">
        <f t="shared" si="95"/>
        <v>2.9512697323266987E-2</v>
      </c>
      <c r="P1520" s="10">
        <v>43</v>
      </c>
    </row>
    <row r="1521" spans="1:16" x14ac:dyDescent="0.4">
      <c r="A1521" t="s">
        <v>165</v>
      </c>
      <c r="B1521" t="s">
        <v>1662</v>
      </c>
      <c r="C1521" s="57">
        <v>8816</v>
      </c>
      <c r="D1521" s="58">
        <f t="shared" si="92"/>
        <v>0.28754537205081671</v>
      </c>
      <c r="E1521" s="59">
        <v>2535</v>
      </c>
      <c r="F1521" s="57">
        <v>0</v>
      </c>
      <c r="G1521" s="4">
        <v>1</v>
      </c>
      <c r="H1521" s="4">
        <v>0</v>
      </c>
      <c r="I1521" s="4">
        <v>10</v>
      </c>
      <c r="J1521" s="59">
        <v>0</v>
      </c>
      <c r="K1521" s="57">
        <v>3555</v>
      </c>
      <c r="L1521" s="4">
        <f t="shared" si="93"/>
        <v>1857</v>
      </c>
      <c r="M1521" s="64">
        <f t="shared" si="94"/>
        <v>0.52236286919831221</v>
      </c>
      <c r="N1521">
        <v>1806</v>
      </c>
      <c r="O1521" s="16">
        <f t="shared" si="95"/>
        <v>2.7463651050080775E-2</v>
      </c>
      <c r="P1521" s="10">
        <v>51</v>
      </c>
    </row>
    <row r="1522" spans="1:16" x14ac:dyDescent="0.4">
      <c r="A1522" t="s">
        <v>165</v>
      </c>
      <c r="B1522" t="s">
        <v>1663</v>
      </c>
      <c r="C1522" s="57">
        <v>7615</v>
      </c>
      <c r="D1522" s="58">
        <f t="shared" si="92"/>
        <v>0.28667104399212079</v>
      </c>
      <c r="E1522" s="59">
        <v>2183</v>
      </c>
      <c r="F1522" s="57">
        <v>0</v>
      </c>
      <c r="G1522" s="4">
        <v>0</v>
      </c>
      <c r="H1522" s="4">
        <v>0</v>
      </c>
      <c r="I1522" s="4">
        <v>5</v>
      </c>
      <c r="J1522" s="59">
        <v>0</v>
      </c>
      <c r="K1522" s="57">
        <v>2975</v>
      </c>
      <c r="L1522" s="4">
        <f t="shared" si="93"/>
        <v>1762</v>
      </c>
      <c r="M1522" s="64">
        <f t="shared" si="94"/>
        <v>0.59226890756302519</v>
      </c>
      <c r="N1522">
        <v>1730</v>
      </c>
      <c r="O1522" s="16">
        <f t="shared" si="95"/>
        <v>1.8161180476730987E-2</v>
      </c>
      <c r="P1522" s="10">
        <v>32</v>
      </c>
    </row>
    <row r="1523" spans="1:16" x14ac:dyDescent="0.4">
      <c r="A1523" t="s">
        <v>165</v>
      </c>
      <c r="B1523" t="s">
        <v>1664</v>
      </c>
      <c r="C1523" s="57">
        <v>9545</v>
      </c>
      <c r="D1523" s="58">
        <f t="shared" si="92"/>
        <v>0.29135673127291778</v>
      </c>
      <c r="E1523" s="59">
        <v>2781</v>
      </c>
      <c r="F1523" s="57">
        <v>0</v>
      </c>
      <c r="G1523" s="4">
        <v>1</v>
      </c>
      <c r="H1523" s="4">
        <v>0</v>
      </c>
      <c r="I1523" s="4">
        <v>10</v>
      </c>
      <c r="J1523" s="59">
        <v>0</v>
      </c>
      <c r="K1523" s="57">
        <v>3999</v>
      </c>
      <c r="L1523" s="4">
        <f t="shared" si="93"/>
        <v>2156</v>
      </c>
      <c r="M1523" s="64">
        <f t="shared" si="94"/>
        <v>0.53913478369592394</v>
      </c>
      <c r="N1523">
        <v>2095</v>
      </c>
      <c r="O1523" s="16">
        <f t="shared" si="95"/>
        <v>2.8293135435992579E-2</v>
      </c>
      <c r="P1523" s="10">
        <v>61</v>
      </c>
    </row>
    <row r="1524" spans="1:16" x14ac:dyDescent="0.4">
      <c r="A1524" t="s">
        <v>165</v>
      </c>
      <c r="B1524" t="s">
        <v>1665</v>
      </c>
      <c r="C1524" s="57">
        <v>7995</v>
      </c>
      <c r="D1524" s="58">
        <f t="shared" si="92"/>
        <v>0.31982489055659785</v>
      </c>
      <c r="E1524" s="59">
        <v>2557</v>
      </c>
      <c r="F1524" s="57">
        <v>0</v>
      </c>
      <c r="G1524" s="4">
        <v>3</v>
      </c>
      <c r="H1524" s="4">
        <v>0</v>
      </c>
      <c r="I1524" s="4">
        <v>8</v>
      </c>
      <c r="J1524" s="59">
        <v>0</v>
      </c>
      <c r="K1524" s="57">
        <v>3229</v>
      </c>
      <c r="L1524" s="4">
        <f t="shared" si="93"/>
        <v>1869</v>
      </c>
      <c r="M1524" s="64">
        <f t="shared" si="94"/>
        <v>0.5788169711985135</v>
      </c>
      <c r="N1524">
        <v>1827</v>
      </c>
      <c r="O1524" s="16">
        <f t="shared" si="95"/>
        <v>2.247191011235955E-2</v>
      </c>
      <c r="P1524" s="10">
        <v>42</v>
      </c>
    </row>
    <row r="1525" spans="1:16" x14ac:dyDescent="0.4">
      <c r="A1525" t="s">
        <v>165</v>
      </c>
      <c r="B1525" t="s">
        <v>1666</v>
      </c>
      <c r="C1525" s="57">
        <v>8225</v>
      </c>
      <c r="D1525" s="58">
        <f t="shared" si="92"/>
        <v>0.25373860182370822</v>
      </c>
      <c r="E1525" s="59">
        <v>2087</v>
      </c>
      <c r="F1525" s="57">
        <v>0</v>
      </c>
      <c r="G1525" s="4">
        <v>0</v>
      </c>
      <c r="H1525" s="4">
        <v>0</v>
      </c>
      <c r="I1525" s="4">
        <v>8</v>
      </c>
      <c r="J1525" s="59">
        <v>0</v>
      </c>
      <c r="K1525" s="57">
        <v>2938</v>
      </c>
      <c r="L1525" s="4">
        <f t="shared" si="93"/>
        <v>1586</v>
      </c>
      <c r="M1525" s="64">
        <f t="shared" si="94"/>
        <v>0.53982300884955747</v>
      </c>
      <c r="N1525">
        <v>1538</v>
      </c>
      <c r="O1525" s="16">
        <f t="shared" si="95"/>
        <v>3.0264817150063052E-2</v>
      </c>
      <c r="P1525" s="10">
        <v>48</v>
      </c>
    </row>
    <row r="1526" spans="1:16" x14ac:dyDescent="0.4">
      <c r="A1526" t="s">
        <v>165</v>
      </c>
      <c r="B1526" t="s">
        <v>1667</v>
      </c>
      <c r="C1526" s="57">
        <v>7930</v>
      </c>
      <c r="D1526" s="58">
        <f t="shared" si="92"/>
        <v>0.24438839848675914</v>
      </c>
      <c r="E1526" s="59">
        <v>1938</v>
      </c>
      <c r="F1526" s="57">
        <v>0</v>
      </c>
      <c r="G1526" s="4">
        <v>0</v>
      </c>
      <c r="H1526" s="4">
        <v>0</v>
      </c>
      <c r="I1526" s="4">
        <v>5</v>
      </c>
      <c r="J1526" s="59">
        <v>0</v>
      </c>
      <c r="K1526" s="57">
        <v>3047</v>
      </c>
      <c r="L1526" s="4">
        <f t="shared" si="93"/>
        <v>1535</v>
      </c>
      <c r="M1526" s="64">
        <f t="shared" si="94"/>
        <v>0.50377420413521501</v>
      </c>
      <c r="N1526">
        <v>1495</v>
      </c>
      <c r="O1526" s="16">
        <f t="shared" si="95"/>
        <v>2.6058631921824105E-2</v>
      </c>
      <c r="P1526" s="10">
        <v>40</v>
      </c>
    </row>
    <row r="1527" spans="1:16" x14ac:dyDescent="0.4">
      <c r="A1527" t="s">
        <v>165</v>
      </c>
      <c r="B1527" t="s">
        <v>1668</v>
      </c>
      <c r="C1527" s="57">
        <v>7309</v>
      </c>
      <c r="D1527" s="58">
        <f t="shared" si="92"/>
        <v>0.33137228074976055</v>
      </c>
      <c r="E1527" s="59">
        <v>2422</v>
      </c>
      <c r="F1527" s="57">
        <v>0</v>
      </c>
      <c r="G1527" s="4">
        <v>5</v>
      </c>
      <c r="H1527" s="4">
        <v>0</v>
      </c>
      <c r="I1527" s="4">
        <v>9</v>
      </c>
      <c r="J1527" s="59">
        <v>0</v>
      </c>
      <c r="K1527" s="57">
        <v>3355</v>
      </c>
      <c r="L1527" s="4">
        <f t="shared" si="93"/>
        <v>1929</v>
      </c>
      <c r="M1527" s="64">
        <f t="shared" si="94"/>
        <v>0.57496274217585697</v>
      </c>
      <c r="N1527">
        <v>1876</v>
      </c>
      <c r="O1527" s="16">
        <f t="shared" si="95"/>
        <v>2.7475375842405392E-2</v>
      </c>
      <c r="P1527" s="10">
        <v>53</v>
      </c>
    </row>
    <row r="1528" spans="1:16" x14ac:dyDescent="0.4">
      <c r="A1528" t="s">
        <v>165</v>
      </c>
      <c r="B1528" t="s">
        <v>1669</v>
      </c>
      <c r="C1528" s="57">
        <v>8564</v>
      </c>
      <c r="D1528" s="58">
        <f t="shared" si="92"/>
        <v>0.39140588510042035</v>
      </c>
      <c r="E1528" s="59">
        <v>3352</v>
      </c>
      <c r="F1528" s="57">
        <v>0</v>
      </c>
      <c r="G1528" s="4">
        <v>0</v>
      </c>
      <c r="H1528" s="4">
        <v>0</v>
      </c>
      <c r="I1528" s="4">
        <v>12</v>
      </c>
      <c r="J1528" s="59">
        <v>0</v>
      </c>
      <c r="K1528" s="57">
        <v>3745</v>
      </c>
      <c r="L1528" s="4">
        <f t="shared" si="93"/>
        <v>2272</v>
      </c>
      <c r="M1528" s="64">
        <f t="shared" si="94"/>
        <v>0.60667556742323092</v>
      </c>
      <c r="N1528">
        <v>2206</v>
      </c>
      <c r="O1528" s="16">
        <f t="shared" si="95"/>
        <v>2.9049295774647887E-2</v>
      </c>
      <c r="P1528" s="10">
        <v>66</v>
      </c>
    </row>
    <row r="1529" spans="1:16" x14ac:dyDescent="0.4">
      <c r="A1529" t="s">
        <v>165</v>
      </c>
      <c r="B1529" t="s">
        <v>1670</v>
      </c>
      <c r="C1529" s="57">
        <v>8006</v>
      </c>
      <c r="D1529" s="58">
        <f t="shared" si="92"/>
        <v>0.38171371471396454</v>
      </c>
      <c r="E1529" s="59">
        <v>3056</v>
      </c>
      <c r="F1529" s="57">
        <v>0</v>
      </c>
      <c r="G1529" s="4">
        <v>0</v>
      </c>
      <c r="H1529" s="4">
        <v>0</v>
      </c>
      <c r="I1529" s="4">
        <v>6</v>
      </c>
      <c r="J1529" s="59">
        <v>0</v>
      </c>
      <c r="K1529" s="57">
        <v>3367</v>
      </c>
      <c r="L1529" s="4">
        <f t="shared" si="93"/>
        <v>2019</v>
      </c>
      <c r="M1529" s="64">
        <f t="shared" si="94"/>
        <v>0.59964359964359959</v>
      </c>
      <c r="N1529">
        <v>1975</v>
      </c>
      <c r="O1529" s="16">
        <f t="shared" si="95"/>
        <v>2.1792966815255076E-2</v>
      </c>
      <c r="P1529" s="10">
        <v>44</v>
      </c>
    </row>
    <row r="1530" spans="1:16" x14ac:dyDescent="0.4">
      <c r="A1530" t="s">
        <v>165</v>
      </c>
      <c r="B1530" t="s">
        <v>1671</v>
      </c>
      <c r="C1530" s="57">
        <v>8338</v>
      </c>
      <c r="D1530" s="58">
        <f t="shared" si="92"/>
        <v>0.32106020628448068</v>
      </c>
      <c r="E1530" s="59">
        <v>2677</v>
      </c>
      <c r="F1530" s="57">
        <v>0</v>
      </c>
      <c r="G1530" s="4">
        <v>1</v>
      </c>
      <c r="H1530" s="4">
        <v>0</v>
      </c>
      <c r="I1530" s="4">
        <v>15</v>
      </c>
      <c r="J1530" s="59">
        <v>0</v>
      </c>
      <c r="K1530" s="57">
        <v>3771</v>
      </c>
      <c r="L1530" s="4">
        <f t="shared" si="93"/>
        <v>2075</v>
      </c>
      <c r="M1530" s="64">
        <f t="shared" si="94"/>
        <v>0.55025192256695832</v>
      </c>
      <c r="N1530">
        <v>2032</v>
      </c>
      <c r="O1530" s="16">
        <f t="shared" si="95"/>
        <v>2.0722891566265059E-2</v>
      </c>
      <c r="P1530" s="10">
        <v>43</v>
      </c>
    </row>
    <row r="1531" spans="1:16" x14ac:dyDescent="0.4">
      <c r="A1531" t="s">
        <v>165</v>
      </c>
      <c r="B1531" t="s">
        <v>1672</v>
      </c>
      <c r="C1531" s="57">
        <v>8796</v>
      </c>
      <c r="D1531" s="58">
        <f t="shared" si="92"/>
        <v>0.3294679399727149</v>
      </c>
      <c r="E1531" s="59">
        <v>2898</v>
      </c>
      <c r="F1531" s="57">
        <v>0</v>
      </c>
      <c r="G1531" s="4">
        <v>2</v>
      </c>
      <c r="H1531" s="4">
        <v>1</v>
      </c>
      <c r="I1531" s="4">
        <v>14</v>
      </c>
      <c r="J1531" s="59">
        <v>0</v>
      </c>
      <c r="K1531" s="57">
        <v>3829</v>
      </c>
      <c r="L1531" s="4">
        <f t="shared" si="93"/>
        <v>2224</v>
      </c>
      <c r="M1531" s="64">
        <f t="shared" si="94"/>
        <v>0.58083050404805436</v>
      </c>
      <c r="N1531">
        <v>2172</v>
      </c>
      <c r="O1531" s="16">
        <f t="shared" si="95"/>
        <v>2.3381294964028777E-2</v>
      </c>
      <c r="P1531" s="10">
        <v>52</v>
      </c>
    </row>
    <row r="1532" spans="1:16" x14ac:dyDescent="0.4">
      <c r="A1532" t="s">
        <v>165</v>
      </c>
      <c r="B1532" t="s">
        <v>1673</v>
      </c>
      <c r="C1532" s="57">
        <v>7993</v>
      </c>
      <c r="D1532" s="58">
        <f t="shared" si="92"/>
        <v>0.2733641936694608</v>
      </c>
      <c r="E1532" s="59">
        <v>2185</v>
      </c>
      <c r="F1532" s="57">
        <v>0</v>
      </c>
      <c r="G1532" s="4">
        <v>1</v>
      </c>
      <c r="H1532" s="4">
        <v>0</v>
      </c>
      <c r="I1532" s="4">
        <v>15</v>
      </c>
      <c r="J1532" s="59">
        <v>0</v>
      </c>
      <c r="K1532" s="57">
        <v>3106</v>
      </c>
      <c r="L1532" s="4">
        <f t="shared" si="93"/>
        <v>1761</v>
      </c>
      <c r="M1532" s="64">
        <f t="shared" si="94"/>
        <v>0.56696716033483585</v>
      </c>
      <c r="N1532">
        <v>1704</v>
      </c>
      <c r="O1532" s="16">
        <f t="shared" si="95"/>
        <v>3.2367972742759793E-2</v>
      </c>
      <c r="P1532" s="10">
        <v>57</v>
      </c>
    </row>
    <row r="1533" spans="1:16" x14ac:dyDescent="0.4">
      <c r="A1533" t="s">
        <v>165</v>
      </c>
      <c r="B1533" t="s">
        <v>1674</v>
      </c>
      <c r="C1533" s="57">
        <v>7667</v>
      </c>
      <c r="D1533" s="58">
        <f t="shared" si="92"/>
        <v>0.39337420112169036</v>
      </c>
      <c r="E1533" s="59">
        <v>3016</v>
      </c>
      <c r="F1533" s="57">
        <v>0</v>
      </c>
      <c r="G1533" s="4">
        <v>0</v>
      </c>
      <c r="H1533" s="4">
        <v>0</v>
      </c>
      <c r="I1533" s="4">
        <v>12</v>
      </c>
      <c r="J1533" s="59">
        <v>0</v>
      </c>
      <c r="K1533" s="57">
        <v>3538</v>
      </c>
      <c r="L1533" s="4">
        <f t="shared" si="93"/>
        <v>2255</v>
      </c>
      <c r="M1533" s="64">
        <f t="shared" si="94"/>
        <v>0.63736574335782925</v>
      </c>
      <c r="N1533">
        <v>2221</v>
      </c>
      <c r="O1533" s="16">
        <f t="shared" si="95"/>
        <v>1.5077605321507761E-2</v>
      </c>
      <c r="P1533" s="10">
        <v>34</v>
      </c>
    </row>
    <row r="1534" spans="1:16" x14ac:dyDescent="0.4">
      <c r="A1534" t="s">
        <v>165</v>
      </c>
      <c r="B1534" t="s">
        <v>1675</v>
      </c>
      <c r="C1534" s="57">
        <v>8621</v>
      </c>
      <c r="D1534" s="58">
        <f t="shared" si="92"/>
        <v>0.31956849553416078</v>
      </c>
      <c r="E1534" s="59">
        <v>2755</v>
      </c>
      <c r="F1534" s="57">
        <v>0</v>
      </c>
      <c r="G1534" s="4">
        <v>2</v>
      </c>
      <c r="H1534" s="4">
        <v>0</v>
      </c>
      <c r="I1534" s="4">
        <v>14</v>
      </c>
      <c r="J1534" s="59">
        <v>0</v>
      </c>
      <c r="K1534" s="57">
        <v>3661</v>
      </c>
      <c r="L1534" s="4">
        <f t="shared" si="93"/>
        <v>2044</v>
      </c>
      <c r="M1534" s="64">
        <f t="shared" si="94"/>
        <v>0.55831739961759086</v>
      </c>
      <c r="N1534">
        <v>1995</v>
      </c>
      <c r="O1534" s="16">
        <f t="shared" si="95"/>
        <v>2.3972602739726026E-2</v>
      </c>
      <c r="P1534" s="10">
        <v>49</v>
      </c>
    </row>
    <row r="1535" spans="1:16" x14ac:dyDescent="0.4">
      <c r="A1535" t="s">
        <v>166</v>
      </c>
      <c r="B1535" t="s">
        <v>1676</v>
      </c>
      <c r="C1535" s="57">
        <v>9191</v>
      </c>
      <c r="D1535" s="58">
        <f t="shared" si="92"/>
        <v>0.33543684038733546</v>
      </c>
      <c r="E1535" s="59">
        <v>3083</v>
      </c>
      <c r="F1535" s="57">
        <v>0</v>
      </c>
      <c r="G1535" s="4">
        <v>14</v>
      </c>
      <c r="H1535" s="4">
        <v>0</v>
      </c>
      <c r="I1535" s="4">
        <v>16</v>
      </c>
      <c r="J1535" s="59">
        <v>0</v>
      </c>
      <c r="K1535" s="57">
        <v>1648</v>
      </c>
      <c r="L1535" s="4">
        <f t="shared" si="93"/>
        <v>1079</v>
      </c>
      <c r="M1535" s="64">
        <f t="shared" si="94"/>
        <v>0.65473300970873782</v>
      </c>
      <c r="N1535">
        <v>1061</v>
      </c>
      <c r="O1535" s="16">
        <f t="shared" si="95"/>
        <v>1.6682113067655237E-2</v>
      </c>
      <c r="P1535" s="10">
        <v>18</v>
      </c>
    </row>
    <row r="1536" spans="1:16" x14ac:dyDescent="0.4">
      <c r="A1536" t="s">
        <v>166</v>
      </c>
      <c r="B1536" t="s">
        <v>212</v>
      </c>
      <c r="C1536" s="57">
        <v>10158</v>
      </c>
      <c r="D1536" s="58">
        <f t="shared" si="92"/>
        <v>0.3964363063595196</v>
      </c>
      <c r="E1536" s="59">
        <v>4027</v>
      </c>
      <c r="F1536" s="57">
        <v>22</v>
      </c>
      <c r="G1536" s="4">
        <v>12</v>
      </c>
      <c r="H1536" s="4">
        <v>1</v>
      </c>
      <c r="I1536" s="4">
        <v>0</v>
      </c>
      <c r="J1536" s="59">
        <v>0</v>
      </c>
      <c r="K1536" s="57">
        <v>2239</v>
      </c>
      <c r="L1536" s="4">
        <f t="shared" si="93"/>
        <v>1495</v>
      </c>
      <c r="M1536" s="64">
        <f t="shared" si="94"/>
        <v>0.66770879857079057</v>
      </c>
      <c r="N1536">
        <v>1433</v>
      </c>
      <c r="O1536" s="16">
        <f t="shared" si="95"/>
        <v>4.1471571906354518E-2</v>
      </c>
      <c r="P1536" s="10">
        <v>62</v>
      </c>
    </row>
    <row r="1537" spans="1:16" x14ac:dyDescent="0.4">
      <c r="A1537" t="s">
        <v>166</v>
      </c>
      <c r="B1537" t="s">
        <v>1677</v>
      </c>
      <c r="C1537" s="57">
        <v>8257</v>
      </c>
      <c r="D1537" s="58">
        <f t="shared" si="92"/>
        <v>0.36914133462516652</v>
      </c>
      <c r="E1537" s="59">
        <v>3048</v>
      </c>
      <c r="F1537" s="57">
        <v>0</v>
      </c>
      <c r="G1537" s="4">
        <v>3</v>
      </c>
      <c r="H1537" s="4">
        <v>16</v>
      </c>
      <c r="I1537" s="4">
        <v>0</v>
      </c>
      <c r="J1537" s="59">
        <v>0</v>
      </c>
      <c r="K1537" s="57">
        <v>1432</v>
      </c>
      <c r="L1537" s="4">
        <f t="shared" si="93"/>
        <v>1010</v>
      </c>
      <c r="M1537" s="64">
        <f t="shared" si="94"/>
        <v>0.70530726256983245</v>
      </c>
      <c r="N1537">
        <v>976</v>
      </c>
      <c r="O1537" s="16">
        <f t="shared" si="95"/>
        <v>3.3663366336633666E-2</v>
      </c>
      <c r="P1537" s="10">
        <v>34</v>
      </c>
    </row>
    <row r="1538" spans="1:16" x14ac:dyDescent="0.4">
      <c r="A1538" t="s">
        <v>166</v>
      </c>
      <c r="B1538" t="s">
        <v>1678</v>
      </c>
      <c r="C1538" s="57">
        <v>7973</v>
      </c>
      <c r="D1538" s="58">
        <f t="shared" si="92"/>
        <v>0.3546971027216857</v>
      </c>
      <c r="E1538" s="59">
        <v>2828</v>
      </c>
      <c r="F1538" s="57">
        <v>0</v>
      </c>
      <c r="G1538" s="4">
        <v>11</v>
      </c>
      <c r="H1538" s="4">
        <v>0</v>
      </c>
      <c r="I1538" s="4">
        <v>22</v>
      </c>
      <c r="J1538" s="59">
        <v>0</v>
      </c>
      <c r="K1538" s="57">
        <v>1451</v>
      </c>
      <c r="L1538" s="4">
        <f t="shared" si="93"/>
        <v>925</v>
      </c>
      <c r="M1538" s="64">
        <f t="shared" si="94"/>
        <v>0.63749138525155069</v>
      </c>
      <c r="N1538">
        <v>900</v>
      </c>
      <c r="O1538" s="16">
        <f t="shared" si="95"/>
        <v>2.7027027027027029E-2</v>
      </c>
      <c r="P1538" s="10">
        <v>25</v>
      </c>
    </row>
    <row r="1539" spans="1:16" x14ac:dyDescent="0.4">
      <c r="A1539" t="s">
        <v>166</v>
      </c>
      <c r="B1539" t="s">
        <v>1679</v>
      </c>
      <c r="C1539" s="57">
        <v>9288</v>
      </c>
      <c r="D1539" s="58">
        <f t="shared" si="92"/>
        <v>0.28897502153316107</v>
      </c>
      <c r="E1539" s="59">
        <v>2684</v>
      </c>
      <c r="F1539" s="57">
        <v>0</v>
      </c>
      <c r="G1539" s="4">
        <v>3</v>
      </c>
      <c r="H1539" s="4">
        <v>0</v>
      </c>
      <c r="I1539" s="4">
        <v>28</v>
      </c>
      <c r="J1539" s="59">
        <v>0</v>
      </c>
      <c r="K1539" s="57">
        <v>1706</v>
      </c>
      <c r="L1539" s="4">
        <f t="shared" si="93"/>
        <v>1081</v>
      </c>
      <c r="M1539" s="64">
        <f t="shared" si="94"/>
        <v>0.63364595545134816</v>
      </c>
      <c r="N1539">
        <v>1033</v>
      </c>
      <c r="O1539" s="16">
        <f t="shared" si="95"/>
        <v>4.4403330249768731E-2</v>
      </c>
      <c r="P1539" s="10">
        <v>48</v>
      </c>
    </row>
    <row r="1540" spans="1:16" x14ac:dyDescent="0.4">
      <c r="A1540" t="s">
        <v>166</v>
      </c>
      <c r="B1540" t="s">
        <v>1680</v>
      </c>
      <c r="C1540" s="57">
        <v>8728</v>
      </c>
      <c r="D1540" s="58">
        <f t="shared" ref="D1540:D1603" si="96">E1540/C1540</f>
        <v>0.30946379468377633</v>
      </c>
      <c r="E1540" s="59">
        <v>2701</v>
      </c>
      <c r="F1540" s="57">
        <v>0</v>
      </c>
      <c r="G1540" s="4">
        <v>6</v>
      </c>
      <c r="H1540" s="4">
        <v>0</v>
      </c>
      <c r="I1540" s="4">
        <v>29</v>
      </c>
      <c r="J1540" s="59">
        <v>0</v>
      </c>
      <c r="K1540" s="57">
        <v>1870</v>
      </c>
      <c r="L1540" s="4">
        <f t="shared" ref="L1540:L1603" si="97">N1540+P1540</f>
        <v>1186</v>
      </c>
      <c r="M1540" s="64">
        <f t="shared" ref="M1540:M1603" si="98">L1540/K1540</f>
        <v>0.63422459893048133</v>
      </c>
      <c r="N1540">
        <v>1147</v>
      </c>
      <c r="O1540" s="16">
        <f t="shared" ref="O1540:O1603" si="99">P1540/L1540</f>
        <v>3.2883642495784147E-2</v>
      </c>
      <c r="P1540" s="10">
        <v>39</v>
      </c>
    </row>
    <row r="1541" spans="1:16" x14ac:dyDescent="0.4">
      <c r="A1541" t="s">
        <v>166</v>
      </c>
      <c r="B1541" t="s">
        <v>1681</v>
      </c>
      <c r="C1541" s="57">
        <v>8036</v>
      </c>
      <c r="D1541" s="58">
        <f t="shared" si="96"/>
        <v>0.30500248880039821</v>
      </c>
      <c r="E1541" s="59">
        <v>2451</v>
      </c>
      <c r="F1541" s="57">
        <v>0</v>
      </c>
      <c r="G1541" s="4">
        <v>1</v>
      </c>
      <c r="H1541" s="4">
        <v>0</v>
      </c>
      <c r="I1541" s="4">
        <v>9</v>
      </c>
      <c r="J1541" s="59">
        <v>0</v>
      </c>
      <c r="K1541" s="57">
        <v>1650</v>
      </c>
      <c r="L1541" s="4">
        <f t="shared" si="97"/>
        <v>1058</v>
      </c>
      <c r="M1541" s="64">
        <f t="shared" si="98"/>
        <v>0.64121212121212123</v>
      </c>
      <c r="N1541">
        <v>1034</v>
      </c>
      <c r="O1541" s="16">
        <f t="shared" si="99"/>
        <v>2.2684310018903593E-2</v>
      </c>
      <c r="P1541" s="10">
        <v>24</v>
      </c>
    </row>
    <row r="1542" spans="1:16" x14ac:dyDescent="0.4">
      <c r="A1542" t="s">
        <v>166</v>
      </c>
      <c r="B1542" t="s">
        <v>1682</v>
      </c>
      <c r="C1542" s="57">
        <v>8056</v>
      </c>
      <c r="D1542" s="58">
        <f t="shared" si="96"/>
        <v>0.31591360476663355</v>
      </c>
      <c r="E1542" s="59">
        <v>2545</v>
      </c>
      <c r="F1542" s="57">
        <v>0</v>
      </c>
      <c r="G1542" s="4">
        <v>4</v>
      </c>
      <c r="H1542" s="4">
        <v>0</v>
      </c>
      <c r="I1542" s="4">
        <v>21</v>
      </c>
      <c r="J1542" s="59">
        <v>0</v>
      </c>
      <c r="K1542" s="57">
        <v>1666</v>
      </c>
      <c r="L1542" s="4">
        <f t="shared" si="97"/>
        <v>1071</v>
      </c>
      <c r="M1542" s="64">
        <f t="shared" si="98"/>
        <v>0.6428571428571429</v>
      </c>
      <c r="N1542">
        <v>1053</v>
      </c>
      <c r="O1542" s="16">
        <f t="shared" si="99"/>
        <v>1.680672268907563E-2</v>
      </c>
      <c r="P1542" s="10">
        <v>18</v>
      </c>
    </row>
    <row r="1543" spans="1:16" x14ac:dyDescent="0.4">
      <c r="A1543" t="s">
        <v>166</v>
      </c>
      <c r="B1543" t="s">
        <v>1683</v>
      </c>
      <c r="C1543" s="57">
        <v>7547</v>
      </c>
      <c r="D1543" s="58">
        <f t="shared" si="96"/>
        <v>0.27361865641976946</v>
      </c>
      <c r="E1543" s="59">
        <v>2065</v>
      </c>
      <c r="F1543" s="57">
        <v>0</v>
      </c>
      <c r="G1543" s="4">
        <v>5</v>
      </c>
      <c r="H1543" s="4">
        <v>0</v>
      </c>
      <c r="I1543" s="4">
        <v>24</v>
      </c>
      <c r="J1543" s="59">
        <v>0</v>
      </c>
      <c r="K1543" s="57">
        <v>1147</v>
      </c>
      <c r="L1543" s="4">
        <f t="shared" si="97"/>
        <v>729</v>
      </c>
      <c r="M1543" s="64">
        <f t="shared" si="98"/>
        <v>0.63557105492589361</v>
      </c>
      <c r="N1543">
        <v>714</v>
      </c>
      <c r="O1543" s="16">
        <f t="shared" si="99"/>
        <v>2.0576131687242798E-2</v>
      </c>
      <c r="P1543" s="10">
        <v>15</v>
      </c>
    </row>
    <row r="1544" spans="1:16" x14ac:dyDescent="0.4">
      <c r="A1544" t="s">
        <v>166</v>
      </c>
      <c r="B1544" t="s">
        <v>224</v>
      </c>
      <c r="C1544" s="57">
        <v>8138</v>
      </c>
      <c r="D1544" s="58">
        <f t="shared" si="96"/>
        <v>0.35119193905136398</v>
      </c>
      <c r="E1544" s="59">
        <v>2858</v>
      </c>
      <c r="F1544" s="57">
        <v>0</v>
      </c>
      <c r="G1544" s="4">
        <v>0</v>
      </c>
      <c r="H1544" s="4">
        <v>0</v>
      </c>
      <c r="I1544" s="4">
        <v>17</v>
      </c>
      <c r="J1544" s="59">
        <v>0</v>
      </c>
      <c r="K1544" s="57">
        <v>1539</v>
      </c>
      <c r="L1544" s="4">
        <f t="shared" si="97"/>
        <v>999</v>
      </c>
      <c r="M1544" s="64">
        <f t="shared" si="98"/>
        <v>0.64912280701754388</v>
      </c>
      <c r="N1544">
        <v>973</v>
      </c>
      <c r="O1544" s="16">
        <f t="shared" si="99"/>
        <v>2.6026026026026026E-2</v>
      </c>
      <c r="P1544" s="10">
        <v>26</v>
      </c>
    </row>
    <row r="1545" spans="1:16" x14ac:dyDescent="0.4">
      <c r="A1545" t="s">
        <v>166</v>
      </c>
      <c r="B1545" t="s">
        <v>1684</v>
      </c>
      <c r="C1545" s="57">
        <v>9008</v>
      </c>
      <c r="D1545" s="58">
        <f t="shared" si="96"/>
        <v>0.24966696269982239</v>
      </c>
      <c r="E1545" s="59">
        <v>2249</v>
      </c>
      <c r="F1545" s="57">
        <v>0</v>
      </c>
      <c r="G1545" s="4">
        <v>6</v>
      </c>
      <c r="H1545" s="4">
        <v>0</v>
      </c>
      <c r="I1545" s="4">
        <v>15</v>
      </c>
      <c r="J1545" s="59">
        <v>0</v>
      </c>
      <c r="K1545" s="57">
        <v>1520</v>
      </c>
      <c r="L1545" s="4">
        <f t="shared" si="97"/>
        <v>975</v>
      </c>
      <c r="M1545" s="64">
        <f t="shared" si="98"/>
        <v>0.64144736842105265</v>
      </c>
      <c r="N1545">
        <v>954</v>
      </c>
      <c r="O1545" s="16">
        <f t="shared" si="99"/>
        <v>2.1538461538461538E-2</v>
      </c>
      <c r="P1545" s="10">
        <v>21</v>
      </c>
    </row>
    <row r="1546" spans="1:16" x14ac:dyDescent="0.4">
      <c r="A1546" t="s">
        <v>166</v>
      </c>
      <c r="B1546" t="s">
        <v>1685</v>
      </c>
      <c r="C1546" s="57">
        <v>8676</v>
      </c>
      <c r="D1546" s="58">
        <f t="shared" si="96"/>
        <v>0.29103273397879209</v>
      </c>
      <c r="E1546" s="59">
        <v>2525</v>
      </c>
      <c r="F1546" s="57">
        <v>0</v>
      </c>
      <c r="G1546" s="4">
        <v>2</v>
      </c>
      <c r="H1546" s="4">
        <v>0</v>
      </c>
      <c r="I1546" s="4">
        <v>18</v>
      </c>
      <c r="J1546" s="59">
        <v>0</v>
      </c>
      <c r="K1546" s="57">
        <v>1756</v>
      </c>
      <c r="L1546" s="4">
        <f t="shared" si="97"/>
        <v>1077</v>
      </c>
      <c r="M1546" s="64">
        <f t="shared" si="98"/>
        <v>0.61332574031890663</v>
      </c>
      <c r="N1546">
        <v>1060</v>
      </c>
      <c r="O1546" s="16">
        <f t="shared" si="99"/>
        <v>1.5784586815227482E-2</v>
      </c>
      <c r="P1546" s="10">
        <v>17</v>
      </c>
    </row>
    <row r="1547" spans="1:16" x14ac:dyDescent="0.4">
      <c r="A1547" t="s">
        <v>166</v>
      </c>
      <c r="B1547" t="s">
        <v>1686</v>
      </c>
      <c r="C1547" s="57">
        <v>2762</v>
      </c>
      <c r="D1547" s="58">
        <f t="shared" si="96"/>
        <v>0.37581462708182478</v>
      </c>
      <c r="E1547" s="59">
        <v>1038</v>
      </c>
      <c r="F1547" s="57">
        <v>0</v>
      </c>
      <c r="G1547" s="4">
        <v>0</v>
      </c>
      <c r="H1547" s="4">
        <v>0</v>
      </c>
      <c r="I1547" s="4">
        <v>2</v>
      </c>
      <c r="J1547" s="59">
        <v>0</v>
      </c>
      <c r="K1547" s="57">
        <v>527</v>
      </c>
      <c r="L1547" s="4">
        <f t="shared" si="97"/>
        <v>338</v>
      </c>
      <c r="M1547" s="64">
        <f t="shared" si="98"/>
        <v>0.6413662239089184</v>
      </c>
      <c r="N1547">
        <v>334</v>
      </c>
      <c r="O1547" s="16">
        <f t="shared" si="99"/>
        <v>1.1834319526627219E-2</v>
      </c>
      <c r="P1547" s="10">
        <v>4</v>
      </c>
    </row>
    <row r="1548" spans="1:16" x14ac:dyDescent="0.4">
      <c r="A1548" t="s">
        <v>166</v>
      </c>
      <c r="B1548" t="s">
        <v>1687</v>
      </c>
      <c r="C1548" s="57">
        <v>9257</v>
      </c>
      <c r="D1548" s="58">
        <f t="shared" si="96"/>
        <v>0.28724208706924492</v>
      </c>
      <c r="E1548" s="59">
        <v>2659</v>
      </c>
      <c r="F1548" s="57">
        <v>0</v>
      </c>
      <c r="G1548" s="4">
        <v>2</v>
      </c>
      <c r="H1548" s="4">
        <v>0</v>
      </c>
      <c r="I1548" s="4">
        <v>18</v>
      </c>
      <c r="J1548" s="59">
        <v>0</v>
      </c>
      <c r="K1548" s="57">
        <v>1731</v>
      </c>
      <c r="L1548" s="4">
        <f t="shared" si="97"/>
        <v>1082</v>
      </c>
      <c r="M1548" s="64">
        <f t="shared" si="98"/>
        <v>0.62507221259387635</v>
      </c>
      <c r="N1548">
        <v>1063</v>
      </c>
      <c r="O1548" s="16">
        <f t="shared" si="99"/>
        <v>1.756007393715342E-2</v>
      </c>
      <c r="P1548" s="10">
        <v>19</v>
      </c>
    </row>
    <row r="1549" spans="1:16" x14ac:dyDescent="0.4">
      <c r="A1549" t="s">
        <v>166</v>
      </c>
      <c r="B1549" t="s">
        <v>1180</v>
      </c>
      <c r="C1549" s="57">
        <v>8009</v>
      </c>
      <c r="D1549" s="58">
        <f t="shared" si="96"/>
        <v>0.35060556873517296</v>
      </c>
      <c r="E1549" s="59">
        <v>2808</v>
      </c>
      <c r="F1549" s="57">
        <v>0</v>
      </c>
      <c r="G1549" s="4">
        <v>3</v>
      </c>
      <c r="H1549" s="4">
        <v>0</v>
      </c>
      <c r="I1549" s="4">
        <v>21</v>
      </c>
      <c r="J1549" s="59">
        <v>0</v>
      </c>
      <c r="K1549" s="57">
        <v>1494</v>
      </c>
      <c r="L1549" s="4">
        <f t="shared" si="97"/>
        <v>991</v>
      </c>
      <c r="M1549" s="64">
        <f t="shared" si="98"/>
        <v>0.66331994645247661</v>
      </c>
      <c r="N1549">
        <v>965</v>
      </c>
      <c r="O1549" s="16">
        <f t="shared" si="99"/>
        <v>2.6236125126135216E-2</v>
      </c>
      <c r="P1549" s="10">
        <v>26</v>
      </c>
    </row>
    <row r="1550" spans="1:16" x14ac:dyDescent="0.4">
      <c r="A1550" t="s">
        <v>166</v>
      </c>
      <c r="B1550" t="s">
        <v>1688</v>
      </c>
      <c r="C1550" s="57">
        <v>12847</v>
      </c>
      <c r="D1550" s="58">
        <f t="shared" si="96"/>
        <v>0.28387950494278819</v>
      </c>
      <c r="E1550" s="59">
        <v>3647</v>
      </c>
      <c r="F1550" s="57">
        <v>0</v>
      </c>
      <c r="G1550" s="4">
        <v>2</v>
      </c>
      <c r="H1550" s="4">
        <v>0</v>
      </c>
      <c r="I1550" s="4">
        <v>11</v>
      </c>
      <c r="J1550" s="59">
        <v>0</v>
      </c>
      <c r="K1550" s="57">
        <v>2594</v>
      </c>
      <c r="L1550" s="4">
        <f t="shared" si="97"/>
        <v>1497</v>
      </c>
      <c r="M1550" s="64">
        <f t="shared" si="98"/>
        <v>0.57710100231303008</v>
      </c>
      <c r="N1550">
        <v>1470</v>
      </c>
      <c r="O1550" s="16">
        <f t="shared" si="99"/>
        <v>1.8036072144288578E-2</v>
      </c>
      <c r="P1550" s="10">
        <v>27</v>
      </c>
    </row>
    <row r="1551" spans="1:16" x14ac:dyDescent="0.4">
      <c r="A1551" t="s">
        <v>166</v>
      </c>
      <c r="B1551" t="s">
        <v>1689</v>
      </c>
      <c r="C1551" s="57">
        <v>9428</v>
      </c>
      <c r="D1551" s="58">
        <f t="shared" si="96"/>
        <v>0.30345778532032247</v>
      </c>
      <c r="E1551" s="59">
        <v>2861</v>
      </c>
      <c r="F1551" s="57">
        <v>0</v>
      </c>
      <c r="G1551" s="4">
        <v>30</v>
      </c>
      <c r="H1551" s="4">
        <v>0</v>
      </c>
      <c r="I1551" s="4">
        <v>8</v>
      </c>
      <c r="J1551" s="59">
        <v>0</v>
      </c>
      <c r="K1551" s="57">
        <v>1854</v>
      </c>
      <c r="L1551" s="4">
        <f t="shared" si="97"/>
        <v>1187</v>
      </c>
      <c r="M1551" s="64">
        <f t="shared" si="98"/>
        <v>0.64023732470334416</v>
      </c>
      <c r="N1551">
        <v>1167</v>
      </c>
      <c r="O1551" s="16">
        <f t="shared" si="99"/>
        <v>1.6849199663016005E-2</v>
      </c>
      <c r="P1551" s="10">
        <v>20</v>
      </c>
    </row>
    <row r="1552" spans="1:16" x14ac:dyDescent="0.4">
      <c r="A1552" t="s">
        <v>166</v>
      </c>
      <c r="B1552" t="s">
        <v>1690</v>
      </c>
      <c r="C1552" s="57">
        <v>8843</v>
      </c>
      <c r="D1552" s="58">
        <f t="shared" si="96"/>
        <v>0.27174035960646842</v>
      </c>
      <c r="E1552" s="59">
        <v>2403</v>
      </c>
      <c r="F1552" s="57">
        <v>0</v>
      </c>
      <c r="G1552" s="4">
        <v>1</v>
      </c>
      <c r="H1552" s="4">
        <v>0</v>
      </c>
      <c r="I1552" s="4">
        <v>20</v>
      </c>
      <c r="J1552" s="59">
        <v>0</v>
      </c>
      <c r="K1552" s="57">
        <v>1872</v>
      </c>
      <c r="L1552" s="4">
        <f t="shared" si="97"/>
        <v>1117</v>
      </c>
      <c r="M1552" s="64">
        <f t="shared" si="98"/>
        <v>0.59668803418803418</v>
      </c>
      <c r="N1552">
        <v>1088</v>
      </c>
      <c r="O1552" s="16">
        <f t="shared" si="99"/>
        <v>2.5962399283795883E-2</v>
      </c>
      <c r="P1552" s="10">
        <v>29</v>
      </c>
    </row>
    <row r="1553" spans="1:16" x14ac:dyDescent="0.4">
      <c r="A1553" t="s">
        <v>166</v>
      </c>
      <c r="B1553" t="s">
        <v>1691</v>
      </c>
      <c r="C1553" s="57">
        <v>6952</v>
      </c>
      <c r="D1553" s="58">
        <f t="shared" si="96"/>
        <v>0.34910817031070196</v>
      </c>
      <c r="E1553" s="59">
        <v>2427</v>
      </c>
      <c r="F1553" s="57">
        <v>0</v>
      </c>
      <c r="G1553" s="4">
        <v>1</v>
      </c>
      <c r="H1553" s="4">
        <v>0</v>
      </c>
      <c r="I1553" s="4">
        <v>19</v>
      </c>
      <c r="J1553" s="59">
        <v>0</v>
      </c>
      <c r="K1553" s="57">
        <v>1328</v>
      </c>
      <c r="L1553" s="4">
        <f t="shared" si="97"/>
        <v>904</v>
      </c>
      <c r="M1553" s="64">
        <f t="shared" si="98"/>
        <v>0.68072289156626509</v>
      </c>
      <c r="N1553">
        <v>881</v>
      </c>
      <c r="O1553" s="16">
        <f t="shared" si="99"/>
        <v>2.5442477876106196E-2</v>
      </c>
      <c r="P1553" s="10">
        <v>23</v>
      </c>
    </row>
    <row r="1554" spans="1:16" x14ac:dyDescent="0.4">
      <c r="A1554" t="s">
        <v>167</v>
      </c>
      <c r="B1554" t="s">
        <v>1692</v>
      </c>
      <c r="C1554" s="57">
        <v>8608</v>
      </c>
      <c r="D1554" s="58">
        <f t="shared" si="96"/>
        <v>0.31342936802973975</v>
      </c>
      <c r="E1554" s="59">
        <v>2698</v>
      </c>
      <c r="F1554" s="57">
        <v>0</v>
      </c>
      <c r="G1554" s="4">
        <v>0</v>
      </c>
      <c r="H1554" s="4">
        <v>0</v>
      </c>
      <c r="I1554" s="4">
        <v>17</v>
      </c>
      <c r="J1554" s="59">
        <v>0</v>
      </c>
      <c r="K1554" s="57">
        <v>2063</v>
      </c>
      <c r="L1554" s="4">
        <f t="shared" si="97"/>
        <v>1239</v>
      </c>
      <c r="M1554" s="64">
        <f t="shared" si="98"/>
        <v>0.6005816771691711</v>
      </c>
      <c r="N1554">
        <v>1186</v>
      </c>
      <c r="O1554" s="16">
        <f t="shared" si="99"/>
        <v>4.2776432606941084E-2</v>
      </c>
      <c r="P1554" s="10">
        <v>53</v>
      </c>
    </row>
    <row r="1555" spans="1:16" x14ac:dyDescent="0.4">
      <c r="A1555" t="s">
        <v>167</v>
      </c>
      <c r="B1555" t="s">
        <v>1693</v>
      </c>
      <c r="C1555" s="57">
        <v>9158</v>
      </c>
      <c r="D1555" s="58">
        <f t="shared" si="96"/>
        <v>0.28881851932736408</v>
      </c>
      <c r="E1555" s="59">
        <v>2645</v>
      </c>
      <c r="F1555" s="57">
        <v>0</v>
      </c>
      <c r="G1555" s="4">
        <v>6</v>
      </c>
      <c r="H1555" s="4">
        <v>0</v>
      </c>
      <c r="I1555" s="4">
        <v>27</v>
      </c>
      <c r="J1555" s="59">
        <v>0</v>
      </c>
      <c r="K1555" s="57">
        <v>2059</v>
      </c>
      <c r="L1555" s="4">
        <f t="shared" si="97"/>
        <v>1221</v>
      </c>
      <c r="M1555" s="64">
        <f t="shared" si="98"/>
        <v>0.59300631374453616</v>
      </c>
      <c r="N1555">
        <v>1178</v>
      </c>
      <c r="O1555" s="16">
        <f t="shared" si="99"/>
        <v>3.5217035217035217E-2</v>
      </c>
      <c r="P1555" s="10">
        <v>43</v>
      </c>
    </row>
    <row r="1556" spans="1:16" x14ac:dyDescent="0.4">
      <c r="A1556" t="s">
        <v>167</v>
      </c>
      <c r="B1556" t="s">
        <v>1694</v>
      </c>
      <c r="C1556" s="57">
        <v>9209</v>
      </c>
      <c r="D1556" s="58">
        <f t="shared" si="96"/>
        <v>0.29677489412531222</v>
      </c>
      <c r="E1556" s="59">
        <v>2733</v>
      </c>
      <c r="F1556" s="57">
        <v>0</v>
      </c>
      <c r="G1556" s="4">
        <v>7</v>
      </c>
      <c r="H1556" s="4">
        <v>0</v>
      </c>
      <c r="I1556" s="4">
        <v>75</v>
      </c>
      <c r="J1556" s="59">
        <v>0</v>
      </c>
      <c r="K1556" s="57">
        <v>2114</v>
      </c>
      <c r="L1556" s="4">
        <f t="shared" si="97"/>
        <v>1256</v>
      </c>
      <c r="M1556" s="64">
        <f t="shared" si="98"/>
        <v>0.59413434247871333</v>
      </c>
      <c r="N1556">
        <v>1215</v>
      </c>
      <c r="O1556" s="16">
        <f t="shared" si="99"/>
        <v>3.2643312101910828E-2</v>
      </c>
      <c r="P1556" s="10">
        <v>41</v>
      </c>
    </row>
    <row r="1557" spans="1:16" x14ac:dyDescent="0.4">
      <c r="A1557" t="s">
        <v>167</v>
      </c>
      <c r="B1557" t="s">
        <v>1695</v>
      </c>
      <c r="C1557" s="57">
        <v>9699</v>
      </c>
      <c r="D1557" s="58">
        <f t="shared" si="96"/>
        <v>0.29714403546757395</v>
      </c>
      <c r="E1557" s="59">
        <v>2882</v>
      </c>
      <c r="F1557" s="57">
        <v>0</v>
      </c>
      <c r="G1557" s="4">
        <v>2</v>
      </c>
      <c r="H1557" s="4">
        <v>0</v>
      </c>
      <c r="I1557" s="4">
        <v>131</v>
      </c>
      <c r="J1557" s="59">
        <v>0</v>
      </c>
      <c r="K1557" s="57">
        <v>2117</v>
      </c>
      <c r="L1557" s="4">
        <f t="shared" si="97"/>
        <v>1210</v>
      </c>
      <c r="M1557" s="64">
        <f t="shared" si="98"/>
        <v>0.57156353330184217</v>
      </c>
      <c r="N1557">
        <v>1158</v>
      </c>
      <c r="O1557" s="16">
        <f t="shared" si="99"/>
        <v>4.2975206611570248E-2</v>
      </c>
      <c r="P1557" s="10">
        <v>52</v>
      </c>
    </row>
    <row r="1558" spans="1:16" x14ac:dyDescent="0.4">
      <c r="A1558" t="s">
        <v>167</v>
      </c>
      <c r="B1558" t="s">
        <v>1696</v>
      </c>
      <c r="C1558" s="57">
        <v>8624</v>
      </c>
      <c r="D1558" s="58">
        <f t="shared" si="96"/>
        <v>0.24733302411873839</v>
      </c>
      <c r="E1558" s="59">
        <v>2133</v>
      </c>
      <c r="F1558" s="57">
        <v>0</v>
      </c>
      <c r="G1558" s="4">
        <v>2</v>
      </c>
      <c r="H1558" s="4">
        <v>0</v>
      </c>
      <c r="I1558" s="4">
        <v>82</v>
      </c>
      <c r="J1558" s="59">
        <v>0</v>
      </c>
      <c r="K1558" s="57">
        <v>1874</v>
      </c>
      <c r="L1558" s="4">
        <f t="shared" si="97"/>
        <v>1033</v>
      </c>
      <c r="M1558" s="64">
        <f t="shared" si="98"/>
        <v>0.55122732123799356</v>
      </c>
      <c r="N1558">
        <v>1004</v>
      </c>
      <c r="O1558" s="16">
        <f t="shared" si="99"/>
        <v>2.8073572120038724E-2</v>
      </c>
      <c r="P1558" s="10">
        <v>29</v>
      </c>
    </row>
    <row r="1559" spans="1:16" x14ac:dyDescent="0.4">
      <c r="A1559" t="s">
        <v>167</v>
      </c>
      <c r="B1559" t="s">
        <v>1697</v>
      </c>
      <c r="C1559" s="57">
        <v>8646</v>
      </c>
      <c r="D1559" s="58">
        <f t="shared" si="96"/>
        <v>0.2786259541984733</v>
      </c>
      <c r="E1559" s="59">
        <v>2409</v>
      </c>
      <c r="F1559" s="57">
        <v>0</v>
      </c>
      <c r="G1559" s="4">
        <v>6</v>
      </c>
      <c r="H1559" s="4">
        <v>0</v>
      </c>
      <c r="I1559" s="4">
        <v>29</v>
      </c>
      <c r="J1559" s="59">
        <v>0</v>
      </c>
      <c r="K1559" s="57">
        <v>2092</v>
      </c>
      <c r="L1559" s="4">
        <f t="shared" si="97"/>
        <v>1266</v>
      </c>
      <c r="M1559" s="64">
        <f t="shared" si="98"/>
        <v>0.60516252390057357</v>
      </c>
      <c r="N1559">
        <v>1217</v>
      </c>
      <c r="O1559" s="16">
        <f t="shared" si="99"/>
        <v>3.8704581358609796E-2</v>
      </c>
      <c r="P1559" s="10">
        <v>49</v>
      </c>
    </row>
    <row r="1560" spans="1:16" x14ac:dyDescent="0.4">
      <c r="A1560" t="s">
        <v>167</v>
      </c>
      <c r="B1560" t="s">
        <v>1698</v>
      </c>
      <c r="C1560" s="57">
        <v>9057</v>
      </c>
      <c r="D1560" s="58">
        <f t="shared" si="96"/>
        <v>0.32427956276912884</v>
      </c>
      <c r="E1560" s="59">
        <v>2937</v>
      </c>
      <c r="F1560" s="57">
        <v>0</v>
      </c>
      <c r="G1560" s="4">
        <v>0</v>
      </c>
      <c r="H1560" s="4">
        <v>0</v>
      </c>
      <c r="I1560" s="4">
        <v>55</v>
      </c>
      <c r="J1560" s="59">
        <v>0</v>
      </c>
      <c r="K1560" s="57">
        <v>2140</v>
      </c>
      <c r="L1560" s="4">
        <f t="shared" si="97"/>
        <v>1275</v>
      </c>
      <c r="M1560" s="64">
        <f t="shared" si="98"/>
        <v>0.59579439252336452</v>
      </c>
      <c r="N1560">
        <v>1240</v>
      </c>
      <c r="O1560" s="16">
        <f t="shared" si="99"/>
        <v>2.7450980392156862E-2</v>
      </c>
      <c r="P1560" s="10">
        <v>35</v>
      </c>
    </row>
    <row r="1561" spans="1:16" x14ac:dyDescent="0.4">
      <c r="A1561" t="s">
        <v>167</v>
      </c>
      <c r="B1561" t="s">
        <v>1699</v>
      </c>
      <c r="C1561" s="57">
        <v>8623</v>
      </c>
      <c r="D1561" s="58">
        <f t="shared" si="96"/>
        <v>0.27357068305694077</v>
      </c>
      <c r="E1561" s="59">
        <v>2359</v>
      </c>
      <c r="F1561" s="57">
        <v>0</v>
      </c>
      <c r="G1561" s="4">
        <v>6</v>
      </c>
      <c r="H1561" s="4">
        <v>0</v>
      </c>
      <c r="I1561" s="4">
        <v>36</v>
      </c>
      <c r="J1561" s="59">
        <v>0</v>
      </c>
      <c r="K1561" s="57">
        <v>1982</v>
      </c>
      <c r="L1561" s="4">
        <f t="shared" si="97"/>
        <v>1145</v>
      </c>
      <c r="M1561" s="64">
        <f t="shared" si="98"/>
        <v>0.57769929364278505</v>
      </c>
      <c r="N1561">
        <v>1104</v>
      </c>
      <c r="O1561" s="16">
        <f t="shared" si="99"/>
        <v>3.5807860262008731E-2</v>
      </c>
      <c r="P1561" s="10">
        <v>41</v>
      </c>
    </row>
    <row r="1562" spans="1:16" x14ac:dyDescent="0.4">
      <c r="A1562" t="s">
        <v>167</v>
      </c>
      <c r="B1562" t="s">
        <v>1700</v>
      </c>
      <c r="C1562" s="57">
        <v>8574</v>
      </c>
      <c r="D1562" s="58">
        <f t="shared" si="96"/>
        <v>0.27606717984604617</v>
      </c>
      <c r="E1562" s="59">
        <v>2367</v>
      </c>
      <c r="F1562" s="57">
        <v>1</v>
      </c>
      <c r="G1562" s="4">
        <v>6</v>
      </c>
      <c r="H1562" s="4">
        <v>0</v>
      </c>
      <c r="I1562" s="4">
        <v>48</v>
      </c>
      <c r="J1562" s="59">
        <v>0</v>
      </c>
      <c r="K1562" s="57">
        <v>1795</v>
      </c>
      <c r="L1562" s="4">
        <f t="shared" si="97"/>
        <v>1068</v>
      </c>
      <c r="M1562" s="64">
        <f t="shared" si="98"/>
        <v>0.59498607242339829</v>
      </c>
      <c r="N1562">
        <v>1028</v>
      </c>
      <c r="O1562" s="16">
        <f t="shared" si="99"/>
        <v>3.7453183520599252E-2</v>
      </c>
      <c r="P1562" s="10">
        <v>40</v>
      </c>
    </row>
    <row r="1563" spans="1:16" x14ac:dyDescent="0.4">
      <c r="A1563" t="s">
        <v>167</v>
      </c>
      <c r="B1563" t="s">
        <v>1701</v>
      </c>
      <c r="C1563" s="57">
        <v>9137</v>
      </c>
      <c r="D1563" s="58">
        <f t="shared" si="96"/>
        <v>0.24307759658531247</v>
      </c>
      <c r="E1563" s="59">
        <v>2221</v>
      </c>
      <c r="F1563" s="57">
        <v>0</v>
      </c>
      <c r="G1563" s="4">
        <v>7</v>
      </c>
      <c r="H1563" s="4">
        <v>0</v>
      </c>
      <c r="I1563" s="4">
        <v>93</v>
      </c>
      <c r="J1563" s="59">
        <v>0</v>
      </c>
      <c r="K1563" s="57">
        <v>1986</v>
      </c>
      <c r="L1563" s="4">
        <f t="shared" si="97"/>
        <v>1076</v>
      </c>
      <c r="M1563" s="64">
        <f t="shared" si="98"/>
        <v>0.54179254783484387</v>
      </c>
      <c r="N1563">
        <v>1034</v>
      </c>
      <c r="O1563" s="16">
        <f t="shared" si="99"/>
        <v>3.9033457249070633E-2</v>
      </c>
      <c r="P1563" s="10">
        <v>42</v>
      </c>
    </row>
    <row r="1564" spans="1:16" x14ac:dyDescent="0.4">
      <c r="A1564" t="s">
        <v>167</v>
      </c>
      <c r="B1564" t="s">
        <v>1702</v>
      </c>
      <c r="C1564" s="57">
        <v>8810</v>
      </c>
      <c r="D1564" s="58">
        <f t="shared" si="96"/>
        <v>0.29228149829738931</v>
      </c>
      <c r="E1564" s="59">
        <v>2575</v>
      </c>
      <c r="F1564" s="57">
        <v>0</v>
      </c>
      <c r="G1564" s="4">
        <v>3</v>
      </c>
      <c r="H1564" s="4">
        <v>0</v>
      </c>
      <c r="I1564" s="4">
        <v>48</v>
      </c>
      <c r="J1564" s="59">
        <v>0</v>
      </c>
      <c r="K1564" s="57">
        <v>2241</v>
      </c>
      <c r="L1564" s="4">
        <f t="shared" si="97"/>
        <v>1352</v>
      </c>
      <c r="M1564" s="64">
        <f t="shared" si="98"/>
        <v>0.60330209727800088</v>
      </c>
      <c r="N1564">
        <v>1317</v>
      </c>
      <c r="O1564" s="16">
        <f t="shared" si="99"/>
        <v>2.5887573964497042E-2</v>
      </c>
      <c r="P1564" s="10">
        <v>35</v>
      </c>
    </row>
    <row r="1565" spans="1:16" x14ac:dyDescent="0.4">
      <c r="A1565" t="s">
        <v>167</v>
      </c>
      <c r="B1565" t="s">
        <v>1703</v>
      </c>
      <c r="C1565" s="57">
        <v>8656</v>
      </c>
      <c r="D1565" s="58">
        <f t="shared" si="96"/>
        <v>0.32832717190388172</v>
      </c>
      <c r="E1565" s="59">
        <v>2842</v>
      </c>
      <c r="F1565" s="57">
        <v>0</v>
      </c>
      <c r="G1565" s="4">
        <v>2</v>
      </c>
      <c r="H1565" s="4">
        <v>0</v>
      </c>
      <c r="I1565" s="4">
        <v>31</v>
      </c>
      <c r="J1565" s="59">
        <v>0</v>
      </c>
      <c r="K1565" s="57">
        <v>2115</v>
      </c>
      <c r="L1565" s="4">
        <f t="shared" si="97"/>
        <v>1356</v>
      </c>
      <c r="M1565" s="64">
        <f t="shared" si="98"/>
        <v>0.64113475177304968</v>
      </c>
      <c r="N1565">
        <v>1292</v>
      </c>
      <c r="O1565" s="16">
        <f t="shared" si="99"/>
        <v>4.71976401179941E-2</v>
      </c>
      <c r="P1565" s="10">
        <v>64</v>
      </c>
    </row>
    <row r="1566" spans="1:16" x14ac:dyDescent="0.4">
      <c r="A1566" t="s">
        <v>167</v>
      </c>
      <c r="B1566" t="s">
        <v>1704</v>
      </c>
      <c r="C1566" s="57">
        <v>9050</v>
      </c>
      <c r="D1566" s="58">
        <f t="shared" si="96"/>
        <v>0.24309392265193369</v>
      </c>
      <c r="E1566" s="59">
        <v>2200</v>
      </c>
      <c r="F1566" s="57">
        <v>0</v>
      </c>
      <c r="G1566" s="4">
        <v>3</v>
      </c>
      <c r="H1566" s="4">
        <v>0</v>
      </c>
      <c r="I1566" s="4">
        <v>19</v>
      </c>
      <c r="J1566" s="59">
        <v>0</v>
      </c>
      <c r="K1566" s="57">
        <v>1944</v>
      </c>
      <c r="L1566" s="4">
        <f t="shared" si="97"/>
        <v>1069</v>
      </c>
      <c r="M1566" s="64">
        <f t="shared" si="98"/>
        <v>0.54989711934156382</v>
      </c>
      <c r="N1566">
        <v>1041</v>
      </c>
      <c r="O1566" s="16">
        <f t="shared" si="99"/>
        <v>2.6192703461178673E-2</v>
      </c>
      <c r="P1566" s="10">
        <v>28</v>
      </c>
    </row>
    <row r="1567" spans="1:16" x14ac:dyDescent="0.4">
      <c r="A1567" t="s">
        <v>167</v>
      </c>
      <c r="B1567" t="s">
        <v>1705</v>
      </c>
      <c r="C1567" s="57">
        <v>9365</v>
      </c>
      <c r="D1567" s="58">
        <f t="shared" si="96"/>
        <v>0.36348104644954621</v>
      </c>
      <c r="E1567" s="59">
        <v>3404</v>
      </c>
      <c r="F1567" s="57">
        <v>0</v>
      </c>
      <c r="G1567" s="4">
        <v>1</v>
      </c>
      <c r="H1567" s="4">
        <v>0</v>
      </c>
      <c r="I1567" s="4">
        <v>16</v>
      </c>
      <c r="J1567" s="59">
        <v>0</v>
      </c>
      <c r="K1567" s="57">
        <v>2469</v>
      </c>
      <c r="L1567" s="4">
        <f t="shared" si="97"/>
        <v>1592</v>
      </c>
      <c r="M1567" s="64">
        <f t="shared" si="98"/>
        <v>0.64479546375050623</v>
      </c>
      <c r="N1567">
        <v>1535</v>
      </c>
      <c r="O1567" s="16">
        <f t="shared" si="99"/>
        <v>3.5804020100502515E-2</v>
      </c>
      <c r="P1567" s="10">
        <v>57</v>
      </c>
    </row>
    <row r="1568" spans="1:16" x14ac:dyDescent="0.4">
      <c r="A1568" t="s">
        <v>167</v>
      </c>
      <c r="B1568" t="s">
        <v>1706</v>
      </c>
      <c r="C1568" s="57">
        <v>9704</v>
      </c>
      <c r="D1568" s="58">
        <f t="shared" si="96"/>
        <v>0.26679719703215171</v>
      </c>
      <c r="E1568" s="59">
        <v>2589</v>
      </c>
      <c r="F1568" s="57">
        <v>0</v>
      </c>
      <c r="G1568" s="4">
        <v>1</v>
      </c>
      <c r="H1568" s="4">
        <v>0</v>
      </c>
      <c r="I1568" s="4">
        <v>33</v>
      </c>
      <c r="J1568" s="59">
        <v>0</v>
      </c>
      <c r="K1568" s="57">
        <v>2391</v>
      </c>
      <c r="L1568" s="4">
        <f t="shared" si="97"/>
        <v>1422</v>
      </c>
      <c r="M1568" s="64">
        <f t="shared" si="98"/>
        <v>0.59473023839397743</v>
      </c>
      <c r="N1568">
        <v>1375</v>
      </c>
      <c r="O1568" s="16">
        <f t="shared" si="99"/>
        <v>3.3052039381153309E-2</v>
      </c>
      <c r="P1568" s="10">
        <v>47</v>
      </c>
    </row>
    <row r="1569" spans="1:16" x14ac:dyDescent="0.4">
      <c r="A1569" t="s">
        <v>167</v>
      </c>
      <c r="B1569" t="s">
        <v>1707</v>
      </c>
      <c r="C1569" s="57">
        <v>8698</v>
      </c>
      <c r="D1569" s="58">
        <f t="shared" si="96"/>
        <v>0.31765923200735802</v>
      </c>
      <c r="E1569" s="59">
        <v>2763</v>
      </c>
      <c r="F1569" s="57">
        <v>0</v>
      </c>
      <c r="G1569" s="4">
        <v>4</v>
      </c>
      <c r="H1569" s="4">
        <v>1</v>
      </c>
      <c r="I1569" s="4">
        <v>36</v>
      </c>
      <c r="J1569" s="59">
        <v>0</v>
      </c>
      <c r="K1569" s="57">
        <v>1911</v>
      </c>
      <c r="L1569" s="4">
        <f t="shared" si="97"/>
        <v>1147</v>
      </c>
      <c r="M1569" s="64">
        <f t="shared" si="98"/>
        <v>0.60020931449502879</v>
      </c>
      <c r="N1569">
        <v>1116</v>
      </c>
      <c r="O1569" s="16">
        <f t="shared" si="99"/>
        <v>2.7027027027027029E-2</v>
      </c>
      <c r="P1569" s="10">
        <v>31</v>
      </c>
    </row>
    <row r="1570" spans="1:16" x14ac:dyDescent="0.4">
      <c r="A1570" t="s">
        <v>167</v>
      </c>
      <c r="B1570" t="s">
        <v>1708</v>
      </c>
      <c r="C1570" s="57">
        <v>9238</v>
      </c>
      <c r="D1570" s="58">
        <f t="shared" si="96"/>
        <v>0.28588439056072745</v>
      </c>
      <c r="E1570" s="59">
        <v>2641</v>
      </c>
      <c r="F1570" s="57">
        <v>0</v>
      </c>
      <c r="G1570" s="4">
        <v>2</v>
      </c>
      <c r="H1570" s="4">
        <v>0</v>
      </c>
      <c r="I1570" s="4">
        <v>19</v>
      </c>
      <c r="J1570" s="59">
        <v>0</v>
      </c>
      <c r="K1570" s="57">
        <v>2018</v>
      </c>
      <c r="L1570" s="4">
        <f t="shared" si="97"/>
        <v>1183</v>
      </c>
      <c r="M1570" s="64">
        <f t="shared" si="98"/>
        <v>0.58622398414271559</v>
      </c>
      <c r="N1570">
        <v>1137</v>
      </c>
      <c r="O1570" s="16">
        <f t="shared" si="99"/>
        <v>3.888419273034658E-2</v>
      </c>
      <c r="P1570" s="10">
        <v>46</v>
      </c>
    </row>
    <row r="1571" spans="1:16" x14ac:dyDescent="0.4">
      <c r="A1571" t="s">
        <v>167</v>
      </c>
      <c r="B1571" t="s">
        <v>1709</v>
      </c>
      <c r="C1571" s="57">
        <v>9059</v>
      </c>
      <c r="D1571" s="58">
        <f t="shared" si="96"/>
        <v>0.31195496191632632</v>
      </c>
      <c r="E1571" s="59">
        <v>2826</v>
      </c>
      <c r="F1571" s="57">
        <v>0</v>
      </c>
      <c r="G1571" s="4">
        <v>1</v>
      </c>
      <c r="H1571" s="4">
        <v>0</v>
      </c>
      <c r="I1571" s="4">
        <v>23</v>
      </c>
      <c r="J1571" s="59">
        <v>0</v>
      </c>
      <c r="K1571" s="57">
        <v>2118</v>
      </c>
      <c r="L1571" s="4">
        <f t="shared" si="97"/>
        <v>1305</v>
      </c>
      <c r="M1571" s="64">
        <f t="shared" si="98"/>
        <v>0.61614730878186974</v>
      </c>
      <c r="N1571">
        <v>1262</v>
      </c>
      <c r="O1571" s="16">
        <f t="shared" si="99"/>
        <v>3.2950191570881228E-2</v>
      </c>
      <c r="P1571" s="10">
        <v>43</v>
      </c>
    </row>
    <row r="1572" spans="1:16" x14ac:dyDescent="0.4">
      <c r="A1572" t="s">
        <v>167</v>
      </c>
      <c r="B1572" t="s">
        <v>490</v>
      </c>
      <c r="C1572" s="57">
        <v>9259</v>
      </c>
      <c r="D1572" s="58">
        <f t="shared" si="96"/>
        <v>0.31590884544767256</v>
      </c>
      <c r="E1572" s="59">
        <v>2925</v>
      </c>
      <c r="F1572" s="57">
        <v>0</v>
      </c>
      <c r="G1572" s="4">
        <v>7</v>
      </c>
      <c r="H1572" s="4">
        <v>1</v>
      </c>
      <c r="I1572" s="4">
        <v>73</v>
      </c>
      <c r="J1572" s="59">
        <v>0</v>
      </c>
      <c r="K1572" s="57">
        <v>1797</v>
      </c>
      <c r="L1572" s="4">
        <f t="shared" si="97"/>
        <v>1013</v>
      </c>
      <c r="M1572" s="64">
        <f t="shared" si="98"/>
        <v>0.56371730662214803</v>
      </c>
      <c r="N1572">
        <v>964</v>
      </c>
      <c r="O1572" s="16">
        <f t="shared" si="99"/>
        <v>4.8371174728529122E-2</v>
      </c>
      <c r="P1572" s="10">
        <v>49</v>
      </c>
    </row>
    <row r="1573" spans="1:16" x14ac:dyDescent="0.4">
      <c r="A1573" t="s">
        <v>168</v>
      </c>
      <c r="B1573" t="s">
        <v>1710</v>
      </c>
      <c r="C1573" s="57">
        <v>6701</v>
      </c>
      <c r="D1573" s="58">
        <f t="shared" si="96"/>
        <v>0.2493657663035368</v>
      </c>
      <c r="E1573" s="59">
        <v>1671</v>
      </c>
      <c r="F1573" s="57">
        <v>0</v>
      </c>
      <c r="G1573" s="4">
        <v>5</v>
      </c>
      <c r="H1573" s="4">
        <v>0</v>
      </c>
      <c r="I1573" s="4">
        <v>16</v>
      </c>
      <c r="J1573" s="59">
        <v>0</v>
      </c>
      <c r="K1573" s="57">
        <v>1240</v>
      </c>
      <c r="L1573" s="4">
        <f t="shared" si="97"/>
        <v>757</v>
      </c>
      <c r="M1573" s="64">
        <f t="shared" si="98"/>
        <v>0.61048387096774193</v>
      </c>
      <c r="N1573">
        <v>744</v>
      </c>
      <c r="O1573" s="16">
        <f t="shared" si="99"/>
        <v>1.7173051519154558E-2</v>
      </c>
      <c r="P1573" s="10">
        <v>13</v>
      </c>
    </row>
    <row r="1574" spans="1:16" x14ac:dyDescent="0.4">
      <c r="A1574" t="s">
        <v>168</v>
      </c>
      <c r="B1574" t="s">
        <v>1711</v>
      </c>
      <c r="C1574" s="57">
        <v>5591</v>
      </c>
      <c r="D1574" s="58">
        <f t="shared" si="96"/>
        <v>0.23716687533536041</v>
      </c>
      <c r="E1574" s="59">
        <v>1326</v>
      </c>
      <c r="F1574" s="57">
        <v>0</v>
      </c>
      <c r="G1574" s="4">
        <v>2</v>
      </c>
      <c r="H1574" s="4">
        <v>0</v>
      </c>
      <c r="I1574" s="4">
        <v>2</v>
      </c>
      <c r="J1574" s="59">
        <v>0</v>
      </c>
      <c r="K1574" s="57">
        <v>841</v>
      </c>
      <c r="L1574" s="4">
        <f t="shared" si="97"/>
        <v>509</v>
      </c>
      <c r="M1574" s="64">
        <f t="shared" si="98"/>
        <v>0.60523186682520813</v>
      </c>
      <c r="N1574">
        <v>499</v>
      </c>
      <c r="O1574" s="16">
        <f t="shared" si="99"/>
        <v>1.9646365422396856E-2</v>
      </c>
      <c r="P1574" s="10">
        <v>10</v>
      </c>
    </row>
    <row r="1575" spans="1:16" x14ac:dyDescent="0.4">
      <c r="A1575" t="s">
        <v>168</v>
      </c>
      <c r="B1575" t="s">
        <v>1712</v>
      </c>
      <c r="C1575" s="57">
        <v>5615</v>
      </c>
      <c r="D1575" s="58">
        <f t="shared" si="96"/>
        <v>0.2350845948352627</v>
      </c>
      <c r="E1575" s="59">
        <v>1320</v>
      </c>
      <c r="F1575" s="57">
        <v>0</v>
      </c>
      <c r="G1575" s="4">
        <v>2</v>
      </c>
      <c r="H1575" s="4">
        <v>0</v>
      </c>
      <c r="I1575" s="4">
        <v>15</v>
      </c>
      <c r="J1575" s="59">
        <v>0</v>
      </c>
      <c r="K1575" s="57">
        <v>865</v>
      </c>
      <c r="L1575" s="4">
        <f t="shared" si="97"/>
        <v>538</v>
      </c>
      <c r="M1575" s="64">
        <f t="shared" si="98"/>
        <v>0.62196531791907517</v>
      </c>
      <c r="N1575">
        <v>527</v>
      </c>
      <c r="O1575" s="16">
        <f t="shared" si="99"/>
        <v>2.0446096654275093E-2</v>
      </c>
      <c r="P1575" s="10">
        <v>11</v>
      </c>
    </row>
    <row r="1576" spans="1:16" x14ac:dyDescent="0.4">
      <c r="A1576" t="s">
        <v>168</v>
      </c>
      <c r="B1576" t="s">
        <v>438</v>
      </c>
      <c r="C1576" s="57">
        <v>6710</v>
      </c>
      <c r="D1576" s="58">
        <f t="shared" si="96"/>
        <v>0.28137108792846499</v>
      </c>
      <c r="E1576" s="59">
        <v>1888</v>
      </c>
      <c r="F1576" s="57">
        <v>0</v>
      </c>
      <c r="G1576" s="4">
        <v>3</v>
      </c>
      <c r="H1576" s="4">
        <v>0</v>
      </c>
      <c r="I1576" s="4">
        <v>7</v>
      </c>
      <c r="J1576" s="59">
        <v>0</v>
      </c>
      <c r="K1576" s="57">
        <v>1182</v>
      </c>
      <c r="L1576" s="4">
        <f t="shared" si="97"/>
        <v>750</v>
      </c>
      <c r="M1576" s="64">
        <f t="shared" si="98"/>
        <v>0.63451776649746194</v>
      </c>
      <c r="N1576">
        <v>738</v>
      </c>
      <c r="O1576" s="16">
        <f t="shared" si="99"/>
        <v>1.6E-2</v>
      </c>
      <c r="P1576" s="10">
        <v>12</v>
      </c>
    </row>
    <row r="1577" spans="1:16" x14ac:dyDescent="0.4">
      <c r="A1577" t="s">
        <v>168</v>
      </c>
      <c r="B1577" t="s">
        <v>1713</v>
      </c>
      <c r="C1577" s="57">
        <v>5402</v>
      </c>
      <c r="D1577" s="58">
        <f t="shared" si="96"/>
        <v>0.22232506479081821</v>
      </c>
      <c r="E1577" s="59">
        <v>1201</v>
      </c>
      <c r="F1577" s="57">
        <v>0</v>
      </c>
      <c r="G1577" s="4">
        <v>1</v>
      </c>
      <c r="H1577" s="4">
        <v>0</v>
      </c>
      <c r="I1577" s="4">
        <v>6</v>
      </c>
      <c r="J1577" s="59">
        <v>0</v>
      </c>
      <c r="K1577" s="57">
        <v>865</v>
      </c>
      <c r="L1577" s="4">
        <f t="shared" si="97"/>
        <v>535</v>
      </c>
      <c r="M1577" s="64">
        <f t="shared" si="98"/>
        <v>0.61849710982658956</v>
      </c>
      <c r="N1577">
        <v>521</v>
      </c>
      <c r="O1577" s="16">
        <f t="shared" si="99"/>
        <v>2.6168224299065422E-2</v>
      </c>
      <c r="P1577" s="10">
        <v>14</v>
      </c>
    </row>
    <row r="1578" spans="1:16" x14ac:dyDescent="0.4">
      <c r="A1578" t="s">
        <v>168</v>
      </c>
      <c r="B1578" t="s">
        <v>1714</v>
      </c>
      <c r="C1578" s="57">
        <v>5465</v>
      </c>
      <c r="D1578" s="58">
        <f t="shared" si="96"/>
        <v>0.28526989935956082</v>
      </c>
      <c r="E1578" s="59">
        <v>1559</v>
      </c>
      <c r="F1578" s="57">
        <v>0</v>
      </c>
      <c r="G1578" s="4">
        <v>0</v>
      </c>
      <c r="H1578" s="4">
        <v>0</v>
      </c>
      <c r="I1578" s="4">
        <v>6</v>
      </c>
      <c r="J1578" s="59">
        <v>0</v>
      </c>
      <c r="K1578" s="57">
        <v>929</v>
      </c>
      <c r="L1578" s="4">
        <f t="shared" si="97"/>
        <v>650</v>
      </c>
      <c r="M1578" s="64">
        <f t="shared" si="98"/>
        <v>0.69967707212055974</v>
      </c>
      <c r="N1578">
        <v>638</v>
      </c>
      <c r="O1578" s="16">
        <f t="shared" si="99"/>
        <v>1.8461538461538463E-2</v>
      </c>
      <c r="P1578" s="10">
        <v>12</v>
      </c>
    </row>
    <row r="1579" spans="1:16" x14ac:dyDescent="0.4">
      <c r="A1579" t="s">
        <v>168</v>
      </c>
      <c r="B1579" t="s">
        <v>1715</v>
      </c>
      <c r="C1579" s="57">
        <v>6405</v>
      </c>
      <c r="D1579" s="58">
        <f t="shared" si="96"/>
        <v>0.31319281811085092</v>
      </c>
      <c r="E1579" s="59">
        <v>2006</v>
      </c>
      <c r="F1579" s="57">
        <v>0</v>
      </c>
      <c r="G1579" s="4">
        <v>7</v>
      </c>
      <c r="H1579" s="4">
        <v>0</v>
      </c>
      <c r="I1579" s="4">
        <v>6</v>
      </c>
      <c r="J1579" s="59">
        <v>0</v>
      </c>
      <c r="K1579" s="57">
        <v>1311</v>
      </c>
      <c r="L1579" s="4">
        <f t="shared" si="97"/>
        <v>911</v>
      </c>
      <c r="M1579" s="64">
        <f t="shared" si="98"/>
        <v>0.69488939740655986</v>
      </c>
      <c r="N1579">
        <v>891</v>
      </c>
      <c r="O1579" s="16">
        <f t="shared" si="99"/>
        <v>2.1953896816684963E-2</v>
      </c>
      <c r="P1579" s="10">
        <v>20</v>
      </c>
    </row>
    <row r="1580" spans="1:16" x14ac:dyDescent="0.4">
      <c r="A1580" t="s">
        <v>168</v>
      </c>
      <c r="B1580" t="s">
        <v>1716</v>
      </c>
      <c r="C1580" s="57">
        <v>5616</v>
      </c>
      <c r="D1580" s="58">
        <f t="shared" si="96"/>
        <v>0.2491096866096866</v>
      </c>
      <c r="E1580" s="59">
        <v>1399</v>
      </c>
      <c r="F1580" s="57">
        <v>0</v>
      </c>
      <c r="G1580" s="4">
        <v>3</v>
      </c>
      <c r="H1580" s="4">
        <v>0</v>
      </c>
      <c r="I1580" s="4">
        <v>7</v>
      </c>
      <c r="J1580" s="59">
        <v>0</v>
      </c>
      <c r="K1580" s="57">
        <v>1036</v>
      </c>
      <c r="L1580" s="4">
        <f t="shared" si="97"/>
        <v>694</v>
      </c>
      <c r="M1580" s="64">
        <f t="shared" si="98"/>
        <v>0.66988416988416988</v>
      </c>
      <c r="N1580">
        <v>677</v>
      </c>
      <c r="O1580" s="16">
        <f t="shared" si="99"/>
        <v>2.4495677233429394E-2</v>
      </c>
      <c r="P1580" s="10">
        <v>17</v>
      </c>
    </row>
    <row r="1581" spans="1:16" x14ac:dyDescent="0.4">
      <c r="A1581" t="s">
        <v>168</v>
      </c>
      <c r="B1581" t="s">
        <v>1350</v>
      </c>
      <c r="C1581" s="57">
        <v>5726</v>
      </c>
      <c r="D1581" s="58">
        <f t="shared" si="96"/>
        <v>0.30300384212364651</v>
      </c>
      <c r="E1581" s="59">
        <v>1735</v>
      </c>
      <c r="F1581" s="57">
        <v>0</v>
      </c>
      <c r="G1581" s="4">
        <v>5</v>
      </c>
      <c r="H1581" s="4">
        <v>0</v>
      </c>
      <c r="I1581" s="4">
        <v>4</v>
      </c>
      <c r="J1581" s="59">
        <v>0</v>
      </c>
      <c r="K1581" s="57">
        <v>1060</v>
      </c>
      <c r="L1581" s="4">
        <f t="shared" si="97"/>
        <v>697</v>
      </c>
      <c r="M1581" s="64">
        <f t="shared" si="98"/>
        <v>0.65754716981132078</v>
      </c>
      <c r="N1581">
        <v>687</v>
      </c>
      <c r="O1581" s="16">
        <f t="shared" si="99"/>
        <v>1.4347202295552367E-2</v>
      </c>
      <c r="P1581" s="10">
        <v>10</v>
      </c>
    </row>
    <row r="1582" spans="1:16" x14ac:dyDescent="0.4">
      <c r="A1582" t="s">
        <v>168</v>
      </c>
      <c r="B1582" t="s">
        <v>1717</v>
      </c>
      <c r="C1582" s="57">
        <v>6855</v>
      </c>
      <c r="D1582" s="58">
        <f t="shared" si="96"/>
        <v>0.25922684172137128</v>
      </c>
      <c r="E1582" s="59">
        <v>1777</v>
      </c>
      <c r="F1582" s="57">
        <v>0</v>
      </c>
      <c r="G1582" s="4">
        <v>2</v>
      </c>
      <c r="H1582" s="4">
        <v>0</v>
      </c>
      <c r="I1582" s="4">
        <v>2</v>
      </c>
      <c r="J1582" s="59">
        <v>0</v>
      </c>
      <c r="K1582" s="57">
        <v>1273</v>
      </c>
      <c r="L1582" s="4">
        <f t="shared" si="97"/>
        <v>824</v>
      </c>
      <c r="M1582" s="64">
        <f t="shared" si="98"/>
        <v>0.64728986645718778</v>
      </c>
      <c r="N1582">
        <v>804</v>
      </c>
      <c r="O1582" s="16">
        <f t="shared" si="99"/>
        <v>2.4271844660194174E-2</v>
      </c>
      <c r="P1582" s="10">
        <v>20</v>
      </c>
    </row>
    <row r="1583" spans="1:16" x14ac:dyDescent="0.4">
      <c r="A1583" t="s">
        <v>169</v>
      </c>
      <c r="B1583" t="s">
        <v>1718</v>
      </c>
      <c r="C1583" s="57">
        <v>4436</v>
      </c>
      <c r="D1583" s="58">
        <f t="shared" si="96"/>
        <v>0.36564472497745715</v>
      </c>
      <c r="E1583" s="59">
        <v>1622</v>
      </c>
      <c r="F1583" s="57">
        <v>0</v>
      </c>
      <c r="G1583" s="4">
        <v>0</v>
      </c>
      <c r="H1583" s="4">
        <v>0</v>
      </c>
      <c r="I1583" s="4">
        <v>2</v>
      </c>
      <c r="J1583" s="59">
        <v>0</v>
      </c>
      <c r="K1583" s="57">
        <v>709</v>
      </c>
      <c r="L1583" s="4">
        <f t="shared" si="97"/>
        <v>500</v>
      </c>
      <c r="M1583" s="64">
        <f t="shared" si="98"/>
        <v>0.70521861777150918</v>
      </c>
      <c r="N1583">
        <v>497</v>
      </c>
      <c r="O1583" s="16">
        <f t="shared" si="99"/>
        <v>6.0000000000000001E-3</v>
      </c>
      <c r="P1583" s="10">
        <v>3</v>
      </c>
    </row>
    <row r="1584" spans="1:16" x14ac:dyDescent="0.4">
      <c r="A1584" t="s">
        <v>169</v>
      </c>
      <c r="B1584" t="s">
        <v>1719</v>
      </c>
      <c r="C1584" s="57">
        <v>4832</v>
      </c>
      <c r="D1584" s="58">
        <f t="shared" si="96"/>
        <v>0.28580298013245031</v>
      </c>
      <c r="E1584" s="59">
        <v>1381</v>
      </c>
      <c r="F1584" s="57">
        <v>0</v>
      </c>
      <c r="G1584" s="4">
        <v>2</v>
      </c>
      <c r="H1584" s="4">
        <v>0</v>
      </c>
      <c r="I1584" s="4">
        <v>5</v>
      </c>
      <c r="J1584" s="59">
        <v>0</v>
      </c>
      <c r="K1584" s="57">
        <v>823</v>
      </c>
      <c r="L1584" s="4">
        <f t="shared" si="97"/>
        <v>537</v>
      </c>
      <c r="M1584" s="64">
        <f t="shared" si="98"/>
        <v>0.65249088699878488</v>
      </c>
      <c r="N1584">
        <v>536</v>
      </c>
      <c r="O1584" s="16">
        <f t="shared" si="99"/>
        <v>1.8621973929236499E-3</v>
      </c>
      <c r="P1584" s="10">
        <v>1</v>
      </c>
    </row>
    <row r="1585" spans="1:16" x14ac:dyDescent="0.4">
      <c r="A1585" t="s">
        <v>169</v>
      </c>
      <c r="B1585" t="s">
        <v>1720</v>
      </c>
      <c r="C1585" s="57">
        <v>1401</v>
      </c>
      <c r="D1585" s="58">
        <f t="shared" si="96"/>
        <v>0.39828693790149894</v>
      </c>
      <c r="E1585" s="59">
        <v>558</v>
      </c>
      <c r="F1585" s="57">
        <v>0</v>
      </c>
      <c r="G1585" s="4">
        <v>1</v>
      </c>
      <c r="H1585" s="4">
        <v>0</v>
      </c>
      <c r="I1585" s="4">
        <v>4</v>
      </c>
      <c r="J1585" s="59">
        <v>0</v>
      </c>
      <c r="K1585" s="57">
        <v>292</v>
      </c>
      <c r="L1585" s="4">
        <f t="shared" si="97"/>
        <v>206</v>
      </c>
      <c r="M1585" s="64">
        <f t="shared" si="98"/>
        <v>0.70547945205479456</v>
      </c>
      <c r="N1585">
        <v>205</v>
      </c>
      <c r="O1585" s="16">
        <f t="shared" si="99"/>
        <v>4.8543689320388345E-3</v>
      </c>
      <c r="P1585" s="10">
        <v>1</v>
      </c>
    </row>
    <row r="1586" spans="1:16" x14ac:dyDescent="0.4">
      <c r="A1586" t="s">
        <v>169</v>
      </c>
      <c r="B1586" t="s">
        <v>1721</v>
      </c>
      <c r="C1586" s="57">
        <v>4376</v>
      </c>
      <c r="D1586" s="58">
        <f t="shared" si="96"/>
        <v>0.37294332723948814</v>
      </c>
      <c r="E1586" s="59">
        <v>1632</v>
      </c>
      <c r="F1586" s="57">
        <v>0</v>
      </c>
      <c r="G1586" s="4">
        <v>3</v>
      </c>
      <c r="H1586" s="4">
        <v>0</v>
      </c>
      <c r="I1586" s="4">
        <v>2</v>
      </c>
      <c r="J1586" s="59">
        <v>0</v>
      </c>
      <c r="K1586" s="57">
        <v>903</v>
      </c>
      <c r="L1586" s="4">
        <f t="shared" si="97"/>
        <v>587</v>
      </c>
      <c r="M1586" s="64">
        <f t="shared" si="98"/>
        <v>0.65005537098560351</v>
      </c>
      <c r="N1586">
        <v>576</v>
      </c>
      <c r="O1586" s="16">
        <f t="shared" si="99"/>
        <v>1.8739352640545145E-2</v>
      </c>
      <c r="P1586" s="10">
        <v>11</v>
      </c>
    </row>
    <row r="1587" spans="1:16" x14ac:dyDescent="0.4">
      <c r="A1587" t="s">
        <v>169</v>
      </c>
      <c r="B1587" t="s">
        <v>1722</v>
      </c>
      <c r="C1587" s="57">
        <v>4496</v>
      </c>
      <c r="D1587" s="58">
        <f t="shared" si="96"/>
        <v>0.32339857651245552</v>
      </c>
      <c r="E1587" s="59">
        <v>1454</v>
      </c>
      <c r="F1587" s="57">
        <v>0</v>
      </c>
      <c r="G1587" s="4">
        <v>0</v>
      </c>
      <c r="H1587" s="4">
        <v>0</v>
      </c>
      <c r="I1587" s="4">
        <v>7</v>
      </c>
      <c r="J1587" s="59">
        <v>0</v>
      </c>
      <c r="K1587" s="57">
        <v>629</v>
      </c>
      <c r="L1587" s="4">
        <f t="shared" si="97"/>
        <v>433</v>
      </c>
      <c r="M1587" s="64">
        <f t="shared" si="98"/>
        <v>0.68839427662957076</v>
      </c>
      <c r="N1587">
        <v>426</v>
      </c>
      <c r="O1587" s="16">
        <f t="shared" si="99"/>
        <v>1.6166281755196306E-2</v>
      </c>
      <c r="P1587" s="10">
        <v>7</v>
      </c>
    </row>
    <row r="1588" spans="1:16" x14ac:dyDescent="0.4">
      <c r="A1588" t="s">
        <v>169</v>
      </c>
      <c r="B1588" t="s">
        <v>1723</v>
      </c>
      <c r="C1588" s="57">
        <v>3195</v>
      </c>
      <c r="D1588" s="58">
        <f t="shared" si="96"/>
        <v>0.39436619718309857</v>
      </c>
      <c r="E1588" s="59">
        <v>1260</v>
      </c>
      <c r="F1588" s="57">
        <v>0</v>
      </c>
      <c r="G1588" s="4">
        <v>1</v>
      </c>
      <c r="H1588" s="4">
        <v>0</v>
      </c>
      <c r="I1588" s="4">
        <v>10</v>
      </c>
      <c r="J1588" s="59">
        <v>0</v>
      </c>
      <c r="K1588" s="57">
        <v>573</v>
      </c>
      <c r="L1588" s="4">
        <f t="shared" si="97"/>
        <v>408</v>
      </c>
      <c r="M1588" s="64">
        <f t="shared" si="98"/>
        <v>0.7120418848167539</v>
      </c>
      <c r="N1588">
        <v>400</v>
      </c>
      <c r="O1588" s="16">
        <f t="shared" si="99"/>
        <v>1.9607843137254902E-2</v>
      </c>
      <c r="P1588" s="10">
        <v>8</v>
      </c>
    </row>
    <row r="1589" spans="1:16" x14ac:dyDescent="0.4">
      <c r="A1589" t="s">
        <v>169</v>
      </c>
      <c r="B1589" t="s">
        <v>1724</v>
      </c>
      <c r="C1589" s="57">
        <v>2831</v>
      </c>
      <c r="D1589" s="58">
        <f t="shared" si="96"/>
        <v>0.44719180501589545</v>
      </c>
      <c r="E1589" s="59">
        <v>1266</v>
      </c>
      <c r="F1589" s="57">
        <v>0</v>
      </c>
      <c r="G1589" s="4">
        <v>0</v>
      </c>
      <c r="H1589" s="4">
        <v>0</v>
      </c>
      <c r="I1589" s="4">
        <v>2</v>
      </c>
      <c r="J1589" s="59">
        <v>0</v>
      </c>
      <c r="K1589" s="57">
        <v>635</v>
      </c>
      <c r="L1589" s="4">
        <f t="shared" si="97"/>
        <v>459</v>
      </c>
      <c r="M1589" s="64">
        <f t="shared" si="98"/>
        <v>0.72283464566929134</v>
      </c>
      <c r="N1589">
        <v>456</v>
      </c>
      <c r="O1589" s="16">
        <f t="shared" si="99"/>
        <v>6.5359477124183009E-3</v>
      </c>
      <c r="P1589" s="10">
        <v>3</v>
      </c>
    </row>
    <row r="1590" spans="1:16" x14ac:dyDescent="0.4">
      <c r="A1590" t="s">
        <v>169</v>
      </c>
      <c r="B1590" t="s">
        <v>1725</v>
      </c>
      <c r="C1590" s="57">
        <v>4332</v>
      </c>
      <c r="D1590" s="58">
        <f t="shared" si="96"/>
        <v>0.36265004616805169</v>
      </c>
      <c r="E1590" s="59">
        <v>1571</v>
      </c>
      <c r="F1590" s="57">
        <v>0</v>
      </c>
      <c r="G1590" s="4">
        <v>3</v>
      </c>
      <c r="H1590" s="4">
        <v>0</v>
      </c>
      <c r="I1590" s="4">
        <v>4</v>
      </c>
      <c r="J1590" s="59">
        <v>0</v>
      </c>
      <c r="K1590" s="57">
        <v>701</v>
      </c>
      <c r="L1590" s="4">
        <f t="shared" si="97"/>
        <v>477</v>
      </c>
      <c r="M1590" s="64">
        <f t="shared" si="98"/>
        <v>0.68045649072753212</v>
      </c>
      <c r="N1590">
        <v>473</v>
      </c>
      <c r="O1590" s="16">
        <f t="shared" si="99"/>
        <v>8.385744234800839E-3</v>
      </c>
      <c r="P1590" s="10">
        <v>4</v>
      </c>
    </row>
    <row r="1591" spans="1:16" x14ac:dyDescent="0.4">
      <c r="A1591" t="s">
        <v>169</v>
      </c>
      <c r="B1591" t="s">
        <v>1726</v>
      </c>
      <c r="C1591" s="57">
        <v>4380</v>
      </c>
      <c r="D1591" s="58">
        <f t="shared" si="96"/>
        <v>0.44360730593607306</v>
      </c>
      <c r="E1591" s="59">
        <v>1943</v>
      </c>
      <c r="F1591" s="57">
        <v>0</v>
      </c>
      <c r="G1591" s="4">
        <v>0</v>
      </c>
      <c r="H1591" s="4">
        <v>0</v>
      </c>
      <c r="I1591" s="4">
        <v>3</v>
      </c>
      <c r="J1591" s="59">
        <v>0</v>
      </c>
      <c r="K1591" s="57">
        <v>874</v>
      </c>
      <c r="L1591" s="4">
        <f t="shared" si="97"/>
        <v>646</v>
      </c>
      <c r="M1591" s="64">
        <f t="shared" si="98"/>
        <v>0.73913043478260865</v>
      </c>
      <c r="N1591">
        <v>641</v>
      </c>
      <c r="O1591" s="16">
        <f t="shared" si="99"/>
        <v>7.7399380804953561E-3</v>
      </c>
      <c r="P1591" s="10">
        <v>5</v>
      </c>
    </row>
    <row r="1592" spans="1:16" x14ac:dyDescent="0.4">
      <c r="A1592" t="s">
        <v>169</v>
      </c>
      <c r="B1592" t="s">
        <v>1727</v>
      </c>
      <c r="C1592" s="57">
        <v>4356</v>
      </c>
      <c r="D1592" s="58">
        <f t="shared" si="96"/>
        <v>0.35835629017447201</v>
      </c>
      <c r="E1592" s="59">
        <v>1561</v>
      </c>
      <c r="F1592" s="57">
        <v>0</v>
      </c>
      <c r="G1592" s="4">
        <v>0</v>
      </c>
      <c r="H1592" s="4">
        <v>0</v>
      </c>
      <c r="I1592" s="4">
        <v>3</v>
      </c>
      <c r="J1592" s="59">
        <v>0</v>
      </c>
      <c r="K1592" s="57">
        <v>699</v>
      </c>
      <c r="L1592" s="4">
        <f t="shared" si="97"/>
        <v>505</v>
      </c>
      <c r="M1592" s="64">
        <f t="shared" si="98"/>
        <v>0.72246065808297566</v>
      </c>
      <c r="N1592">
        <v>500</v>
      </c>
      <c r="O1592" s="16">
        <f t="shared" si="99"/>
        <v>9.9009900990099011E-3</v>
      </c>
      <c r="P1592" s="10">
        <v>5</v>
      </c>
    </row>
    <row r="1593" spans="1:16" x14ac:dyDescent="0.4">
      <c r="A1593" t="s">
        <v>169</v>
      </c>
      <c r="B1593" t="s">
        <v>1728</v>
      </c>
      <c r="C1593" s="57">
        <v>4754</v>
      </c>
      <c r="D1593" s="58">
        <f t="shared" si="96"/>
        <v>0.35296592343289862</v>
      </c>
      <c r="E1593" s="59">
        <v>1678</v>
      </c>
      <c r="F1593" s="57">
        <v>0</v>
      </c>
      <c r="G1593" s="4">
        <v>3</v>
      </c>
      <c r="H1593" s="4">
        <v>0</v>
      </c>
      <c r="I1593" s="4">
        <v>5</v>
      </c>
      <c r="J1593" s="59">
        <v>0</v>
      </c>
      <c r="K1593" s="57">
        <v>775</v>
      </c>
      <c r="L1593" s="4">
        <f t="shared" si="97"/>
        <v>495</v>
      </c>
      <c r="M1593" s="64">
        <f t="shared" si="98"/>
        <v>0.6387096774193548</v>
      </c>
      <c r="N1593">
        <v>486</v>
      </c>
      <c r="O1593" s="16">
        <f t="shared" si="99"/>
        <v>1.8181818181818181E-2</v>
      </c>
      <c r="P1593" s="10">
        <v>9</v>
      </c>
    </row>
    <row r="1594" spans="1:16" x14ac:dyDescent="0.4">
      <c r="A1594" t="s">
        <v>169</v>
      </c>
      <c r="B1594" t="s">
        <v>1729</v>
      </c>
      <c r="C1594" s="57">
        <v>1527</v>
      </c>
      <c r="D1594" s="58">
        <f t="shared" si="96"/>
        <v>0.39554682383759004</v>
      </c>
      <c r="E1594" s="59">
        <v>604</v>
      </c>
      <c r="F1594" s="57">
        <v>0</v>
      </c>
      <c r="G1594" s="4">
        <v>0</v>
      </c>
      <c r="H1594" s="4">
        <v>0</v>
      </c>
      <c r="I1594" s="4">
        <v>0</v>
      </c>
      <c r="J1594" s="59">
        <v>0</v>
      </c>
      <c r="K1594" s="57">
        <v>181</v>
      </c>
      <c r="L1594" s="4">
        <f t="shared" si="97"/>
        <v>132</v>
      </c>
      <c r="M1594" s="64">
        <f t="shared" si="98"/>
        <v>0.72928176795580113</v>
      </c>
      <c r="N1594">
        <v>128</v>
      </c>
      <c r="O1594" s="16">
        <f t="shared" si="99"/>
        <v>3.0303030303030304E-2</v>
      </c>
      <c r="P1594" s="10">
        <v>4</v>
      </c>
    </row>
    <row r="1595" spans="1:16" x14ac:dyDescent="0.4">
      <c r="A1595" t="s">
        <v>169</v>
      </c>
      <c r="B1595" t="s">
        <v>1730</v>
      </c>
      <c r="C1595" s="57">
        <v>3240</v>
      </c>
      <c r="D1595" s="58">
        <f t="shared" si="96"/>
        <v>0.32561728395061729</v>
      </c>
      <c r="E1595" s="59">
        <v>1055</v>
      </c>
      <c r="F1595" s="57">
        <v>0</v>
      </c>
      <c r="G1595" s="4">
        <v>7</v>
      </c>
      <c r="H1595" s="4">
        <v>0</v>
      </c>
      <c r="I1595" s="4">
        <v>2</v>
      </c>
      <c r="J1595" s="59">
        <v>0</v>
      </c>
      <c r="K1595" s="57">
        <v>549</v>
      </c>
      <c r="L1595" s="4">
        <f t="shared" si="97"/>
        <v>359</v>
      </c>
      <c r="M1595" s="64">
        <f t="shared" si="98"/>
        <v>0.6539162112932605</v>
      </c>
      <c r="N1595">
        <v>354</v>
      </c>
      <c r="O1595" s="16">
        <f t="shared" si="99"/>
        <v>1.3927576601671309E-2</v>
      </c>
      <c r="P1595" s="10">
        <v>5</v>
      </c>
    </row>
    <row r="1596" spans="1:16" x14ac:dyDescent="0.4">
      <c r="A1596" t="s">
        <v>169</v>
      </c>
      <c r="B1596" t="s">
        <v>1731</v>
      </c>
      <c r="C1596" s="57">
        <v>4306</v>
      </c>
      <c r="D1596" s="58">
        <f t="shared" si="96"/>
        <v>0.3822573153738969</v>
      </c>
      <c r="E1596" s="59">
        <v>1646</v>
      </c>
      <c r="F1596" s="57">
        <v>0</v>
      </c>
      <c r="G1596" s="4">
        <v>5</v>
      </c>
      <c r="H1596" s="4">
        <v>0</v>
      </c>
      <c r="I1596" s="4">
        <v>1</v>
      </c>
      <c r="J1596" s="59">
        <v>0</v>
      </c>
      <c r="K1596" s="57">
        <v>780</v>
      </c>
      <c r="L1596" s="4">
        <f t="shared" si="97"/>
        <v>526</v>
      </c>
      <c r="M1596" s="64">
        <f t="shared" si="98"/>
        <v>0.67435897435897441</v>
      </c>
      <c r="N1596">
        <v>518</v>
      </c>
      <c r="O1596" s="16">
        <f t="shared" si="99"/>
        <v>1.5209125475285171E-2</v>
      </c>
      <c r="P1596" s="10">
        <v>8</v>
      </c>
    </row>
    <row r="1597" spans="1:16" x14ac:dyDescent="0.4">
      <c r="A1597" t="s">
        <v>169</v>
      </c>
      <c r="B1597" t="s">
        <v>1732</v>
      </c>
      <c r="C1597" s="57">
        <v>3172</v>
      </c>
      <c r="D1597" s="58">
        <f t="shared" si="96"/>
        <v>0.36790668348045397</v>
      </c>
      <c r="E1597" s="59">
        <v>1167</v>
      </c>
      <c r="F1597" s="57">
        <v>0</v>
      </c>
      <c r="G1597" s="4">
        <v>2</v>
      </c>
      <c r="H1597" s="4">
        <v>0</v>
      </c>
      <c r="I1597" s="4">
        <v>7</v>
      </c>
      <c r="J1597" s="59">
        <v>0</v>
      </c>
      <c r="K1597" s="57">
        <v>686</v>
      </c>
      <c r="L1597" s="4">
        <f t="shared" si="97"/>
        <v>466</v>
      </c>
      <c r="M1597" s="64">
        <f t="shared" si="98"/>
        <v>0.67930029154518945</v>
      </c>
      <c r="N1597">
        <v>458</v>
      </c>
      <c r="O1597" s="16">
        <f t="shared" si="99"/>
        <v>1.7167381974248927E-2</v>
      </c>
      <c r="P1597" s="10">
        <v>8</v>
      </c>
    </row>
    <row r="1598" spans="1:16" x14ac:dyDescent="0.4">
      <c r="A1598" t="s">
        <v>169</v>
      </c>
      <c r="B1598" t="s">
        <v>1733</v>
      </c>
      <c r="C1598" s="57">
        <v>5082</v>
      </c>
      <c r="D1598" s="58">
        <f t="shared" si="96"/>
        <v>0.28236914600550966</v>
      </c>
      <c r="E1598" s="59">
        <v>1435</v>
      </c>
      <c r="F1598" s="57">
        <v>0</v>
      </c>
      <c r="G1598" s="4">
        <v>12</v>
      </c>
      <c r="H1598" s="4">
        <v>0</v>
      </c>
      <c r="I1598" s="4">
        <v>11</v>
      </c>
      <c r="J1598" s="59">
        <v>0</v>
      </c>
      <c r="K1598" s="57">
        <v>811</v>
      </c>
      <c r="L1598" s="4">
        <f t="shared" si="97"/>
        <v>502</v>
      </c>
      <c r="M1598" s="64">
        <f t="shared" si="98"/>
        <v>0.61898890258939576</v>
      </c>
      <c r="N1598">
        <v>496</v>
      </c>
      <c r="O1598" s="16">
        <f t="shared" si="99"/>
        <v>1.1952191235059761E-2</v>
      </c>
      <c r="P1598" s="10">
        <v>6</v>
      </c>
    </row>
    <row r="1599" spans="1:16" x14ac:dyDescent="0.4">
      <c r="A1599" t="s">
        <v>169</v>
      </c>
      <c r="B1599" t="s">
        <v>1734</v>
      </c>
      <c r="C1599" s="57">
        <v>3106</v>
      </c>
      <c r="D1599" s="58">
        <f t="shared" si="96"/>
        <v>0.3016741790083709</v>
      </c>
      <c r="E1599" s="59">
        <v>937</v>
      </c>
      <c r="F1599" s="57">
        <v>0</v>
      </c>
      <c r="G1599" s="4">
        <v>8</v>
      </c>
      <c r="H1599" s="4">
        <v>0</v>
      </c>
      <c r="I1599" s="4">
        <v>4</v>
      </c>
      <c r="J1599" s="59">
        <v>0</v>
      </c>
      <c r="K1599" s="57">
        <v>380</v>
      </c>
      <c r="L1599" s="4">
        <f t="shared" si="97"/>
        <v>243</v>
      </c>
      <c r="M1599" s="64">
        <f t="shared" si="98"/>
        <v>0.63947368421052631</v>
      </c>
      <c r="N1599">
        <v>236</v>
      </c>
      <c r="O1599" s="16">
        <f t="shared" si="99"/>
        <v>2.8806584362139918E-2</v>
      </c>
      <c r="P1599" s="10">
        <v>7</v>
      </c>
    </row>
    <row r="1600" spans="1:16" x14ac:dyDescent="0.4">
      <c r="A1600" t="s">
        <v>169</v>
      </c>
      <c r="B1600" t="s">
        <v>1735</v>
      </c>
      <c r="C1600" s="57">
        <v>1575</v>
      </c>
      <c r="D1600" s="58">
        <f t="shared" si="96"/>
        <v>0.42158730158730157</v>
      </c>
      <c r="E1600" s="59">
        <v>664</v>
      </c>
      <c r="F1600" s="57">
        <v>0</v>
      </c>
      <c r="G1600" s="4">
        <v>0</v>
      </c>
      <c r="H1600" s="4">
        <v>0</v>
      </c>
      <c r="I1600" s="4">
        <v>0</v>
      </c>
      <c r="J1600" s="59">
        <v>0</v>
      </c>
      <c r="K1600" s="57">
        <v>282</v>
      </c>
      <c r="L1600" s="4">
        <f t="shared" si="97"/>
        <v>171</v>
      </c>
      <c r="M1600" s="64">
        <f t="shared" si="98"/>
        <v>0.6063829787234043</v>
      </c>
      <c r="N1600">
        <v>165</v>
      </c>
      <c r="O1600" s="16">
        <f t="shared" si="99"/>
        <v>3.5087719298245612E-2</v>
      </c>
      <c r="P1600" s="10">
        <v>6</v>
      </c>
    </row>
    <row r="1601" spans="1:16" x14ac:dyDescent="0.4">
      <c r="A1601" t="s">
        <v>170</v>
      </c>
      <c r="B1601" t="s">
        <v>1736</v>
      </c>
      <c r="C1601" s="57">
        <v>4880</v>
      </c>
      <c r="D1601" s="58">
        <f t="shared" si="96"/>
        <v>0.33155737704918031</v>
      </c>
      <c r="E1601" s="59">
        <v>1618</v>
      </c>
      <c r="F1601" s="57">
        <v>0</v>
      </c>
      <c r="G1601" s="4">
        <v>0</v>
      </c>
      <c r="H1601" s="4">
        <v>0</v>
      </c>
      <c r="I1601" s="4">
        <v>14</v>
      </c>
      <c r="J1601" s="59">
        <v>0</v>
      </c>
      <c r="K1601" s="57">
        <v>801</v>
      </c>
      <c r="L1601" s="4">
        <f t="shared" si="97"/>
        <v>567</v>
      </c>
      <c r="M1601" s="64">
        <f t="shared" si="98"/>
        <v>0.7078651685393258</v>
      </c>
      <c r="N1601">
        <v>554</v>
      </c>
      <c r="O1601" s="16">
        <f t="shared" si="99"/>
        <v>2.292768959435626E-2</v>
      </c>
      <c r="P1601" s="10">
        <v>13</v>
      </c>
    </row>
    <row r="1602" spans="1:16" x14ac:dyDescent="0.4">
      <c r="A1602" t="s">
        <v>170</v>
      </c>
      <c r="B1602" t="s">
        <v>1737</v>
      </c>
      <c r="C1602" s="57">
        <v>5287</v>
      </c>
      <c r="D1602" s="58">
        <f t="shared" si="96"/>
        <v>0.34669945148477399</v>
      </c>
      <c r="E1602" s="59">
        <v>1833</v>
      </c>
      <c r="F1602" s="57">
        <v>0</v>
      </c>
      <c r="G1602" s="4">
        <v>4</v>
      </c>
      <c r="H1602" s="4">
        <v>0</v>
      </c>
      <c r="I1602" s="4">
        <v>20</v>
      </c>
      <c r="J1602" s="59">
        <v>0</v>
      </c>
      <c r="K1602" s="57">
        <v>794</v>
      </c>
      <c r="L1602" s="4">
        <f t="shared" si="97"/>
        <v>569</v>
      </c>
      <c r="M1602" s="64">
        <f t="shared" si="98"/>
        <v>0.71662468513853905</v>
      </c>
      <c r="N1602">
        <v>557</v>
      </c>
      <c r="O1602" s="16">
        <f t="shared" si="99"/>
        <v>2.10896309314587E-2</v>
      </c>
      <c r="P1602" s="10">
        <v>12</v>
      </c>
    </row>
    <row r="1603" spans="1:16" x14ac:dyDescent="0.4">
      <c r="A1603" t="s">
        <v>170</v>
      </c>
      <c r="B1603" t="s">
        <v>1738</v>
      </c>
      <c r="C1603" s="57">
        <v>5699</v>
      </c>
      <c r="D1603" s="58">
        <f t="shared" si="96"/>
        <v>0.34830672047727673</v>
      </c>
      <c r="E1603" s="59">
        <v>1985</v>
      </c>
      <c r="F1603" s="57">
        <v>0</v>
      </c>
      <c r="G1603" s="4">
        <v>2</v>
      </c>
      <c r="H1603" s="4">
        <v>0</v>
      </c>
      <c r="I1603" s="4">
        <v>10</v>
      </c>
      <c r="J1603" s="59">
        <v>0</v>
      </c>
      <c r="K1603" s="57">
        <v>1214</v>
      </c>
      <c r="L1603" s="4">
        <f t="shared" si="97"/>
        <v>832</v>
      </c>
      <c r="M1603" s="64">
        <f t="shared" si="98"/>
        <v>0.68533772652388802</v>
      </c>
      <c r="N1603">
        <v>812</v>
      </c>
      <c r="O1603" s="16">
        <f t="shared" si="99"/>
        <v>2.403846153846154E-2</v>
      </c>
      <c r="P1603" s="10">
        <v>20</v>
      </c>
    </row>
    <row r="1604" spans="1:16" x14ac:dyDescent="0.4">
      <c r="A1604" t="s">
        <v>170</v>
      </c>
      <c r="B1604" t="s">
        <v>1739</v>
      </c>
      <c r="C1604" s="57">
        <v>5759</v>
      </c>
      <c r="D1604" s="58">
        <f t="shared" ref="D1604:D1667" si="100">E1604/C1604</f>
        <v>0.33148115992359783</v>
      </c>
      <c r="E1604" s="59">
        <v>1909</v>
      </c>
      <c r="F1604" s="57">
        <v>0</v>
      </c>
      <c r="G1604" s="4">
        <v>2</v>
      </c>
      <c r="H1604" s="4">
        <v>0</v>
      </c>
      <c r="I1604" s="4">
        <v>6</v>
      </c>
      <c r="J1604" s="59">
        <v>0</v>
      </c>
      <c r="K1604" s="57">
        <v>972</v>
      </c>
      <c r="L1604" s="4">
        <f t="shared" ref="L1604:L1667" si="101">N1604+P1604</f>
        <v>680</v>
      </c>
      <c r="M1604" s="64">
        <f t="shared" ref="M1604:M1667" si="102">L1604/K1604</f>
        <v>0.69958847736625518</v>
      </c>
      <c r="N1604">
        <v>666</v>
      </c>
      <c r="O1604" s="16">
        <f t="shared" ref="O1604:O1667" si="103">P1604/L1604</f>
        <v>2.0588235294117647E-2</v>
      </c>
      <c r="P1604" s="10">
        <v>14</v>
      </c>
    </row>
    <row r="1605" spans="1:16" x14ac:dyDescent="0.4">
      <c r="A1605" t="s">
        <v>170</v>
      </c>
      <c r="B1605" t="s">
        <v>1740</v>
      </c>
      <c r="C1605" s="57">
        <v>5023</v>
      </c>
      <c r="D1605" s="58">
        <f t="shared" si="100"/>
        <v>0.42166036233326698</v>
      </c>
      <c r="E1605" s="59">
        <v>2118</v>
      </c>
      <c r="F1605" s="57">
        <v>0</v>
      </c>
      <c r="G1605" s="4">
        <v>1</v>
      </c>
      <c r="H1605" s="4">
        <v>0</v>
      </c>
      <c r="I1605" s="4">
        <v>9</v>
      </c>
      <c r="J1605" s="59">
        <v>0</v>
      </c>
      <c r="K1605" s="57">
        <v>745</v>
      </c>
      <c r="L1605" s="4">
        <f t="shared" si="101"/>
        <v>558</v>
      </c>
      <c r="M1605" s="64">
        <f t="shared" si="102"/>
        <v>0.74899328859060399</v>
      </c>
      <c r="N1605">
        <v>551</v>
      </c>
      <c r="O1605" s="16">
        <f t="shared" si="103"/>
        <v>1.2544802867383513E-2</v>
      </c>
      <c r="P1605" s="10">
        <v>7</v>
      </c>
    </row>
    <row r="1606" spans="1:16" x14ac:dyDescent="0.4">
      <c r="A1606" t="s">
        <v>170</v>
      </c>
      <c r="B1606" t="s">
        <v>1741</v>
      </c>
      <c r="C1606" s="57">
        <v>4927</v>
      </c>
      <c r="D1606" s="58">
        <f t="shared" si="100"/>
        <v>0.40856504972599961</v>
      </c>
      <c r="E1606" s="59">
        <v>2013</v>
      </c>
      <c r="F1606" s="57">
        <v>0</v>
      </c>
      <c r="G1606" s="4">
        <v>1</v>
      </c>
      <c r="H1606" s="4">
        <v>0</v>
      </c>
      <c r="I1606" s="4">
        <v>7</v>
      </c>
      <c r="J1606" s="59">
        <v>0</v>
      </c>
      <c r="K1606" s="57">
        <v>737</v>
      </c>
      <c r="L1606" s="4">
        <f t="shared" si="101"/>
        <v>577</v>
      </c>
      <c r="M1606" s="64">
        <f t="shared" si="102"/>
        <v>0.78290366350067842</v>
      </c>
      <c r="N1606">
        <v>569</v>
      </c>
      <c r="O1606" s="16">
        <f t="shared" si="103"/>
        <v>1.3864818024263431E-2</v>
      </c>
      <c r="P1606" s="10">
        <v>8</v>
      </c>
    </row>
    <row r="1607" spans="1:16" x14ac:dyDescent="0.4">
      <c r="A1607" t="s">
        <v>170</v>
      </c>
      <c r="B1607" t="s">
        <v>1742</v>
      </c>
      <c r="C1607" s="57">
        <v>5035</v>
      </c>
      <c r="D1607" s="58">
        <f t="shared" si="100"/>
        <v>0.26633565044687191</v>
      </c>
      <c r="E1607" s="59">
        <v>1341</v>
      </c>
      <c r="F1607" s="57">
        <v>0</v>
      </c>
      <c r="G1607" s="4">
        <v>2</v>
      </c>
      <c r="H1607" s="4">
        <v>0</v>
      </c>
      <c r="I1607" s="4">
        <v>9</v>
      </c>
      <c r="J1607" s="59">
        <v>0</v>
      </c>
      <c r="K1607" s="57">
        <v>601</v>
      </c>
      <c r="L1607" s="4">
        <f t="shared" si="101"/>
        <v>389</v>
      </c>
      <c r="M1607" s="64">
        <f t="shared" si="102"/>
        <v>0.64725457570715472</v>
      </c>
      <c r="N1607">
        <v>382</v>
      </c>
      <c r="O1607" s="16">
        <f t="shared" si="103"/>
        <v>1.7994858611825194E-2</v>
      </c>
      <c r="P1607" s="10">
        <v>7</v>
      </c>
    </row>
    <row r="1608" spans="1:16" x14ac:dyDescent="0.4">
      <c r="A1608" t="s">
        <v>170</v>
      </c>
      <c r="B1608" t="s">
        <v>1743</v>
      </c>
      <c r="C1608" s="57">
        <v>5849</v>
      </c>
      <c r="D1608" s="58">
        <f t="shared" si="100"/>
        <v>0.29064797401265174</v>
      </c>
      <c r="E1608" s="59">
        <v>1700</v>
      </c>
      <c r="F1608" s="57">
        <v>0</v>
      </c>
      <c r="G1608" s="4">
        <v>1</v>
      </c>
      <c r="H1608" s="4">
        <v>0</v>
      </c>
      <c r="I1608" s="4">
        <v>10</v>
      </c>
      <c r="J1608" s="59">
        <v>0</v>
      </c>
      <c r="K1608" s="57">
        <v>972</v>
      </c>
      <c r="L1608" s="4">
        <f t="shared" si="101"/>
        <v>672</v>
      </c>
      <c r="M1608" s="64">
        <f t="shared" si="102"/>
        <v>0.69135802469135799</v>
      </c>
      <c r="N1608">
        <v>659</v>
      </c>
      <c r="O1608" s="16">
        <f t="shared" si="103"/>
        <v>1.9345238095238096E-2</v>
      </c>
      <c r="P1608" s="10">
        <v>13</v>
      </c>
    </row>
    <row r="1609" spans="1:16" x14ac:dyDescent="0.4">
      <c r="A1609" t="s">
        <v>170</v>
      </c>
      <c r="B1609" t="s">
        <v>1744</v>
      </c>
      <c r="C1609" s="57">
        <v>4479</v>
      </c>
      <c r="D1609" s="58">
        <f t="shared" si="100"/>
        <v>0.33311006921187764</v>
      </c>
      <c r="E1609" s="59">
        <v>1492</v>
      </c>
      <c r="F1609" s="57">
        <v>0</v>
      </c>
      <c r="G1609" s="4">
        <v>1</v>
      </c>
      <c r="H1609" s="4">
        <v>0</v>
      </c>
      <c r="I1609" s="4">
        <v>10</v>
      </c>
      <c r="J1609" s="59">
        <v>0</v>
      </c>
      <c r="K1609" s="57">
        <v>922</v>
      </c>
      <c r="L1609" s="4">
        <f t="shared" si="101"/>
        <v>604</v>
      </c>
      <c r="M1609" s="64">
        <f t="shared" si="102"/>
        <v>0.65509761388286336</v>
      </c>
      <c r="N1609">
        <v>601</v>
      </c>
      <c r="O1609" s="16">
        <f t="shared" si="103"/>
        <v>4.9668874172185433E-3</v>
      </c>
      <c r="P1609" s="10">
        <v>3</v>
      </c>
    </row>
    <row r="1610" spans="1:16" x14ac:dyDescent="0.4">
      <c r="A1610" t="s">
        <v>170</v>
      </c>
      <c r="B1610" t="s">
        <v>1745</v>
      </c>
      <c r="C1610" s="57">
        <v>5353</v>
      </c>
      <c r="D1610" s="58">
        <f t="shared" si="100"/>
        <v>0.3444797309919671</v>
      </c>
      <c r="E1610" s="59">
        <v>1844</v>
      </c>
      <c r="F1610" s="57">
        <v>0</v>
      </c>
      <c r="G1610" s="4">
        <v>1</v>
      </c>
      <c r="H1610" s="4">
        <v>0</v>
      </c>
      <c r="I1610" s="4">
        <v>12</v>
      </c>
      <c r="J1610" s="59">
        <v>0</v>
      </c>
      <c r="K1610" s="57">
        <v>813</v>
      </c>
      <c r="L1610" s="4">
        <f t="shared" si="101"/>
        <v>560</v>
      </c>
      <c r="M1610" s="64">
        <f t="shared" si="102"/>
        <v>0.68880688806888068</v>
      </c>
      <c r="N1610">
        <v>549</v>
      </c>
      <c r="O1610" s="16">
        <f t="shared" si="103"/>
        <v>1.9642857142857142E-2</v>
      </c>
      <c r="P1610" s="10">
        <v>11</v>
      </c>
    </row>
    <row r="1611" spans="1:16" x14ac:dyDescent="0.4">
      <c r="A1611" t="s">
        <v>170</v>
      </c>
      <c r="B1611" t="s">
        <v>1746</v>
      </c>
      <c r="C1611" s="57">
        <v>5196</v>
      </c>
      <c r="D1611" s="58">
        <f t="shared" si="100"/>
        <v>0.28964588144726711</v>
      </c>
      <c r="E1611" s="59">
        <v>1505</v>
      </c>
      <c r="F1611" s="57">
        <v>0</v>
      </c>
      <c r="G1611" s="4">
        <v>2</v>
      </c>
      <c r="H1611" s="4">
        <v>0</v>
      </c>
      <c r="I1611" s="4">
        <v>16</v>
      </c>
      <c r="J1611" s="59">
        <v>0</v>
      </c>
      <c r="K1611" s="57">
        <v>717</v>
      </c>
      <c r="L1611" s="4">
        <f t="shared" si="101"/>
        <v>486</v>
      </c>
      <c r="M1611" s="64">
        <f t="shared" si="102"/>
        <v>0.67782426778242677</v>
      </c>
      <c r="N1611">
        <v>476</v>
      </c>
      <c r="O1611" s="16">
        <f t="shared" si="103"/>
        <v>2.0576131687242798E-2</v>
      </c>
      <c r="P1611" s="10">
        <v>10</v>
      </c>
    </row>
    <row r="1612" spans="1:16" x14ac:dyDescent="0.4">
      <c r="A1612" t="s">
        <v>170</v>
      </c>
      <c r="B1612" t="s">
        <v>1747</v>
      </c>
      <c r="C1612" s="57">
        <v>5574</v>
      </c>
      <c r="D1612" s="58">
        <f t="shared" si="100"/>
        <v>0.43595263724434874</v>
      </c>
      <c r="E1612" s="59">
        <v>2430</v>
      </c>
      <c r="F1612" s="57">
        <v>0</v>
      </c>
      <c r="G1612" s="4">
        <v>1</v>
      </c>
      <c r="H1612" s="4">
        <v>0</v>
      </c>
      <c r="I1612" s="4">
        <v>10</v>
      </c>
      <c r="J1612" s="59">
        <v>0</v>
      </c>
      <c r="K1612" s="57">
        <v>1035</v>
      </c>
      <c r="L1612" s="4">
        <f t="shared" si="101"/>
        <v>729</v>
      </c>
      <c r="M1612" s="64">
        <f t="shared" si="102"/>
        <v>0.70434782608695656</v>
      </c>
      <c r="N1612">
        <v>719</v>
      </c>
      <c r="O1612" s="16">
        <f t="shared" si="103"/>
        <v>1.3717421124828532E-2</v>
      </c>
      <c r="P1612" s="10">
        <v>10</v>
      </c>
    </row>
    <row r="1613" spans="1:16" x14ac:dyDescent="0.4">
      <c r="A1613" t="s">
        <v>170</v>
      </c>
      <c r="B1613" t="s">
        <v>1748</v>
      </c>
      <c r="C1613" s="57">
        <v>5479</v>
      </c>
      <c r="D1613" s="58">
        <f t="shared" si="100"/>
        <v>0.28873882095272863</v>
      </c>
      <c r="E1613" s="59">
        <v>1582</v>
      </c>
      <c r="F1613" s="57">
        <v>0</v>
      </c>
      <c r="G1613" s="4">
        <v>3</v>
      </c>
      <c r="H1613" s="4">
        <v>0</v>
      </c>
      <c r="I1613" s="4">
        <v>7</v>
      </c>
      <c r="J1613" s="59">
        <v>0</v>
      </c>
      <c r="K1613" s="57">
        <v>582</v>
      </c>
      <c r="L1613" s="4">
        <f t="shared" si="101"/>
        <v>377</v>
      </c>
      <c r="M1613" s="64">
        <f t="shared" si="102"/>
        <v>0.64776632302405501</v>
      </c>
      <c r="N1613">
        <v>364</v>
      </c>
      <c r="O1613" s="16">
        <f t="shared" si="103"/>
        <v>3.4482758620689655E-2</v>
      </c>
      <c r="P1613" s="10">
        <v>13</v>
      </c>
    </row>
    <row r="1614" spans="1:16" x14ac:dyDescent="0.4">
      <c r="A1614" t="s">
        <v>171</v>
      </c>
      <c r="B1614" t="s">
        <v>1749</v>
      </c>
      <c r="C1614" s="57">
        <v>7605</v>
      </c>
      <c r="D1614" s="58">
        <f t="shared" si="100"/>
        <v>0.26219592373438527</v>
      </c>
      <c r="E1614" s="59">
        <v>1994</v>
      </c>
      <c r="F1614" s="57">
        <v>0</v>
      </c>
      <c r="G1614" s="4">
        <v>9</v>
      </c>
      <c r="H1614" s="4">
        <v>0</v>
      </c>
      <c r="I1614" s="4">
        <v>29</v>
      </c>
      <c r="J1614" s="59">
        <v>0</v>
      </c>
      <c r="K1614" s="57">
        <v>876</v>
      </c>
      <c r="L1614" s="4">
        <f t="shared" si="101"/>
        <v>561</v>
      </c>
      <c r="M1614" s="64">
        <f t="shared" si="102"/>
        <v>0.6404109589041096</v>
      </c>
      <c r="N1614">
        <v>529</v>
      </c>
      <c r="O1614" s="16">
        <f t="shared" si="103"/>
        <v>5.7040998217468802E-2</v>
      </c>
      <c r="P1614" s="10">
        <v>32</v>
      </c>
    </row>
    <row r="1615" spans="1:16" x14ac:dyDescent="0.4">
      <c r="A1615" t="s">
        <v>171</v>
      </c>
      <c r="B1615" t="s">
        <v>1750</v>
      </c>
      <c r="C1615" s="57">
        <v>7322</v>
      </c>
      <c r="D1615" s="58">
        <f t="shared" si="100"/>
        <v>0.21810980606391697</v>
      </c>
      <c r="E1615" s="59">
        <v>1597</v>
      </c>
      <c r="F1615" s="57">
        <v>0</v>
      </c>
      <c r="G1615" s="4">
        <v>9</v>
      </c>
      <c r="H1615" s="4">
        <v>0</v>
      </c>
      <c r="I1615" s="4">
        <v>22</v>
      </c>
      <c r="J1615" s="59">
        <v>0</v>
      </c>
      <c r="K1615" s="57">
        <v>876</v>
      </c>
      <c r="L1615" s="4">
        <f t="shared" si="101"/>
        <v>545</v>
      </c>
      <c r="M1615" s="64">
        <f t="shared" si="102"/>
        <v>0.62214611872146119</v>
      </c>
      <c r="N1615">
        <v>519</v>
      </c>
      <c r="O1615" s="16">
        <f t="shared" si="103"/>
        <v>4.7706422018348627E-2</v>
      </c>
      <c r="P1615" s="10">
        <v>26</v>
      </c>
    </row>
    <row r="1616" spans="1:16" x14ac:dyDescent="0.4">
      <c r="A1616" t="s">
        <v>171</v>
      </c>
      <c r="B1616" t="s">
        <v>1751</v>
      </c>
      <c r="C1616" s="57">
        <v>7404</v>
      </c>
      <c r="D1616" s="58">
        <f t="shared" si="100"/>
        <v>0.21663965424095083</v>
      </c>
      <c r="E1616" s="59">
        <v>1604</v>
      </c>
      <c r="F1616" s="57">
        <v>0</v>
      </c>
      <c r="G1616" s="4">
        <v>0</v>
      </c>
      <c r="H1616" s="4">
        <v>0</v>
      </c>
      <c r="I1616" s="4">
        <v>31</v>
      </c>
      <c r="J1616" s="59">
        <v>0</v>
      </c>
      <c r="K1616" s="57">
        <v>979</v>
      </c>
      <c r="L1616" s="4">
        <f t="shared" si="101"/>
        <v>592</v>
      </c>
      <c r="M1616" s="64">
        <f t="shared" si="102"/>
        <v>0.60469867211440242</v>
      </c>
      <c r="N1616">
        <v>571</v>
      </c>
      <c r="O1616" s="16">
        <f t="shared" si="103"/>
        <v>3.5472972972972971E-2</v>
      </c>
      <c r="P1616" s="10">
        <v>21</v>
      </c>
    </row>
    <row r="1617" spans="1:16" x14ac:dyDescent="0.4">
      <c r="A1617" t="s">
        <v>171</v>
      </c>
      <c r="B1617" t="s">
        <v>1752</v>
      </c>
      <c r="C1617" s="57">
        <v>5645</v>
      </c>
      <c r="D1617" s="58">
        <f t="shared" si="100"/>
        <v>0.31319751992914086</v>
      </c>
      <c r="E1617" s="59">
        <v>1768</v>
      </c>
      <c r="F1617" s="57">
        <v>0</v>
      </c>
      <c r="G1617" s="4">
        <v>2</v>
      </c>
      <c r="H1617" s="4">
        <v>0</v>
      </c>
      <c r="I1617" s="4">
        <v>8</v>
      </c>
      <c r="J1617" s="59">
        <v>0</v>
      </c>
      <c r="K1617" s="57">
        <v>737</v>
      </c>
      <c r="L1617" s="4">
        <f t="shared" si="101"/>
        <v>496</v>
      </c>
      <c r="M1617" s="64">
        <f t="shared" si="102"/>
        <v>0.67299864314789692</v>
      </c>
      <c r="N1617">
        <v>484</v>
      </c>
      <c r="O1617" s="16">
        <f t="shared" si="103"/>
        <v>2.4193548387096774E-2</v>
      </c>
      <c r="P1617" s="10">
        <v>12</v>
      </c>
    </row>
    <row r="1618" spans="1:16" x14ac:dyDescent="0.4">
      <c r="A1618" t="s">
        <v>171</v>
      </c>
      <c r="B1618" t="s">
        <v>1753</v>
      </c>
      <c r="C1618" s="57">
        <v>4439</v>
      </c>
      <c r="D1618" s="58">
        <f t="shared" si="100"/>
        <v>0.3331831493579635</v>
      </c>
      <c r="E1618" s="59">
        <v>1479</v>
      </c>
      <c r="F1618" s="57">
        <v>0</v>
      </c>
      <c r="G1618" s="4">
        <v>1</v>
      </c>
      <c r="H1618" s="4">
        <v>0</v>
      </c>
      <c r="I1618" s="4">
        <v>15</v>
      </c>
      <c r="J1618" s="59">
        <v>0</v>
      </c>
      <c r="K1618" s="57">
        <v>580</v>
      </c>
      <c r="L1618" s="4">
        <f t="shared" si="101"/>
        <v>405</v>
      </c>
      <c r="M1618" s="64">
        <f t="shared" si="102"/>
        <v>0.69827586206896552</v>
      </c>
      <c r="N1618">
        <v>390</v>
      </c>
      <c r="O1618" s="16">
        <f t="shared" si="103"/>
        <v>3.7037037037037035E-2</v>
      </c>
      <c r="P1618" s="10">
        <v>15</v>
      </c>
    </row>
    <row r="1619" spans="1:16" x14ac:dyDescent="0.4">
      <c r="A1619" t="s">
        <v>171</v>
      </c>
      <c r="B1619" t="s">
        <v>1754</v>
      </c>
      <c r="C1619" s="57">
        <v>5286</v>
      </c>
      <c r="D1619" s="58">
        <f t="shared" si="100"/>
        <v>0.24252743094967841</v>
      </c>
      <c r="E1619" s="59">
        <v>1282</v>
      </c>
      <c r="F1619" s="57">
        <v>0</v>
      </c>
      <c r="G1619" s="4">
        <v>4</v>
      </c>
      <c r="H1619" s="4">
        <v>0</v>
      </c>
      <c r="I1619" s="4">
        <v>12</v>
      </c>
      <c r="J1619" s="59">
        <v>0</v>
      </c>
      <c r="K1619" s="57">
        <v>533</v>
      </c>
      <c r="L1619" s="4">
        <f t="shared" si="101"/>
        <v>307</v>
      </c>
      <c r="M1619" s="64">
        <f t="shared" si="102"/>
        <v>0.57598499061913699</v>
      </c>
      <c r="N1619">
        <v>297</v>
      </c>
      <c r="O1619" s="16">
        <f t="shared" si="103"/>
        <v>3.2573289902280131E-2</v>
      </c>
      <c r="P1619" s="10">
        <v>10</v>
      </c>
    </row>
    <row r="1620" spans="1:16" x14ac:dyDescent="0.4">
      <c r="A1620" t="s">
        <v>171</v>
      </c>
      <c r="B1620" t="s">
        <v>1755</v>
      </c>
      <c r="C1620" s="57">
        <v>8342</v>
      </c>
      <c r="D1620" s="58">
        <f t="shared" si="100"/>
        <v>0.21877247662431071</v>
      </c>
      <c r="E1620" s="59">
        <v>1825</v>
      </c>
      <c r="F1620" s="57">
        <v>0</v>
      </c>
      <c r="G1620" s="4">
        <v>4</v>
      </c>
      <c r="H1620" s="4">
        <v>0</v>
      </c>
      <c r="I1620" s="4">
        <v>8</v>
      </c>
      <c r="J1620" s="59">
        <v>0</v>
      </c>
      <c r="K1620" s="57">
        <v>1120</v>
      </c>
      <c r="L1620" s="4">
        <f t="shared" si="101"/>
        <v>660</v>
      </c>
      <c r="M1620" s="64">
        <f t="shared" si="102"/>
        <v>0.5892857142857143</v>
      </c>
      <c r="N1620">
        <v>635</v>
      </c>
      <c r="O1620" s="16">
        <f t="shared" si="103"/>
        <v>3.787878787878788E-2</v>
      </c>
      <c r="P1620" s="10">
        <v>25</v>
      </c>
    </row>
    <row r="1621" spans="1:16" x14ac:dyDescent="0.4">
      <c r="A1621" t="s">
        <v>171</v>
      </c>
      <c r="B1621" t="s">
        <v>1756</v>
      </c>
      <c r="C1621" s="57">
        <v>6723</v>
      </c>
      <c r="D1621" s="58">
        <f t="shared" si="100"/>
        <v>0.27933958054439983</v>
      </c>
      <c r="E1621" s="59">
        <v>1878</v>
      </c>
      <c r="F1621" s="57">
        <v>0</v>
      </c>
      <c r="G1621" s="4">
        <v>7</v>
      </c>
      <c r="H1621" s="4">
        <v>0</v>
      </c>
      <c r="I1621" s="4">
        <v>32</v>
      </c>
      <c r="J1621" s="59">
        <v>0</v>
      </c>
      <c r="K1621" s="57">
        <v>1022</v>
      </c>
      <c r="L1621" s="4">
        <f t="shared" si="101"/>
        <v>650</v>
      </c>
      <c r="M1621" s="64">
        <f t="shared" si="102"/>
        <v>0.63600782778864973</v>
      </c>
      <c r="N1621">
        <v>632</v>
      </c>
      <c r="O1621" s="16">
        <f t="shared" si="103"/>
        <v>2.7692307692307693E-2</v>
      </c>
      <c r="P1621" s="10">
        <v>18</v>
      </c>
    </row>
    <row r="1622" spans="1:16" x14ac:dyDescent="0.4">
      <c r="A1622" t="s">
        <v>171</v>
      </c>
      <c r="B1622" t="s">
        <v>1757</v>
      </c>
      <c r="C1622" s="57">
        <v>5145</v>
      </c>
      <c r="D1622" s="58">
        <f t="shared" si="100"/>
        <v>0.2942662779397473</v>
      </c>
      <c r="E1622" s="59">
        <v>1514</v>
      </c>
      <c r="F1622" s="57">
        <v>0</v>
      </c>
      <c r="G1622" s="4">
        <v>7</v>
      </c>
      <c r="H1622" s="4">
        <v>0</v>
      </c>
      <c r="I1622" s="4">
        <v>15</v>
      </c>
      <c r="J1622" s="59">
        <v>0</v>
      </c>
      <c r="K1622" s="57">
        <v>819</v>
      </c>
      <c r="L1622" s="4">
        <f t="shared" si="101"/>
        <v>541</v>
      </c>
      <c r="M1622" s="64">
        <f t="shared" si="102"/>
        <v>0.66056166056166055</v>
      </c>
      <c r="N1622">
        <v>525</v>
      </c>
      <c r="O1622" s="16">
        <f t="shared" si="103"/>
        <v>2.9574861367837338E-2</v>
      </c>
      <c r="P1622" s="10">
        <v>16</v>
      </c>
    </row>
    <row r="1623" spans="1:16" x14ac:dyDescent="0.4">
      <c r="A1623" t="s">
        <v>171</v>
      </c>
      <c r="B1623" t="s">
        <v>1758</v>
      </c>
      <c r="C1623" s="57">
        <v>8478</v>
      </c>
      <c r="D1623" s="58">
        <f t="shared" si="100"/>
        <v>0.28733191790516632</v>
      </c>
      <c r="E1623" s="59">
        <v>2436</v>
      </c>
      <c r="F1623" s="57">
        <v>0</v>
      </c>
      <c r="G1623" s="4">
        <v>13</v>
      </c>
      <c r="H1623" s="4">
        <v>0</v>
      </c>
      <c r="I1623" s="4">
        <v>27</v>
      </c>
      <c r="J1623" s="59">
        <v>0</v>
      </c>
      <c r="K1623" s="57">
        <v>1068</v>
      </c>
      <c r="L1623" s="4">
        <f t="shared" si="101"/>
        <v>702</v>
      </c>
      <c r="M1623" s="64">
        <f t="shared" si="102"/>
        <v>0.65730337078651691</v>
      </c>
      <c r="N1623">
        <v>676</v>
      </c>
      <c r="O1623" s="16">
        <f t="shared" si="103"/>
        <v>3.7037037037037035E-2</v>
      </c>
      <c r="P1623" s="10">
        <v>26</v>
      </c>
    </row>
    <row r="1624" spans="1:16" x14ac:dyDescent="0.4">
      <c r="A1624" t="s">
        <v>171</v>
      </c>
      <c r="B1624" t="s">
        <v>1759</v>
      </c>
      <c r="C1624" s="57">
        <v>5055</v>
      </c>
      <c r="D1624" s="58">
        <f t="shared" si="100"/>
        <v>0.32937685459940652</v>
      </c>
      <c r="E1624" s="59">
        <v>1665</v>
      </c>
      <c r="F1624" s="57">
        <v>0</v>
      </c>
      <c r="G1624" s="4">
        <v>3</v>
      </c>
      <c r="H1624" s="4">
        <v>0</v>
      </c>
      <c r="I1624" s="4">
        <v>11</v>
      </c>
      <c r="J1624" s="59">
        <v>0</v>
      </c>
      <c r="K1624" s="57">
        <v>639</v>
      </c>
      <c r="L1624" s="4">
        <f t="shared" si="101"/>
        <v>419</v>
      </c>
      <c r="M1624" s="64">
        <f t="shared" si="102"/>
        <v>0.65571205007824729</v>
      </c>
      <c r="N1624">
        <v>413</v>
      </c>
      <c r="O1624" s="16">
        <f t="shared" si="103"/>
        <v>1.4319809069212411E-2</v>
      </c>
      <c r="P1624" s="10">
        <v>6</v>
      </c>
    </row>
    <row r="1625" spans="1:16" x14ac:dyDescent="0.4">
      <c r="A1625" t="s">
        <v>171</v>
      </c>
      <c r="B1625" t="s">
        <v>1760</v>
      </c>
      <c r="C1625" s="57">
        <v>5153</v>
      </c>
      <c r="D1625" s="58">
        <f t="shared" si="100"/>
        <v>0.26567048321366193</v>
      </c>
      <c r="E1625" s="59">
        <v>1369</v>
      </c>
      <c r="F1625" s="57">
        <v>0</v>
      </c>
      <c r="G1625" s="4">
        <v>4</v>
      </c>
      <c r="H1625" s="4">
        <v>0</v>
      </c>
      <c r="I1625" s="4">
        <v>13</v>
      </c>
      <c r="J1625" s="59">
        <v>0</v>
      </c>
      <c r="K1625" s="57">
        <v>816</v>
      </c>
      <c r="L1625" s="4">
        <f t="shared" si="101"/>
        <v>487</v>
      </c>
      <c r="M1625" s="64">
        <f t="shared" si="102"/>
        <v>0.59681372549019607</v>
      </c>
      <c r="N1625">
        <v>475</v>
      </c>
      <c r="O1625" s="16">
        <f t="shared" si="103"/>
        <v>2.4640657084188913E-2</v>
      </c>
      <c r="P1625" s="10">
        <v>12</v>
      </c>
    </row>
    <row r="1626" spans="1:16" x14ac:dyDescent="0.4">
      <c r="A1626" t="s">
        <v>171</v>
      </c>
      <c r="B1626" t="s">
        <v>1761</v>
      </c>
      <c r="C1626" s="57">
        <v>6286</v>
      </c>
      <c r="D1626" s="58">
        <f t="shared" si="100"/>
        <v>0.31307667833280306</v>
      </c>
      <c r="E1626" s="59">
        <v>1968</v>
      </c>
      <c r="F1626" s="57">
        <v>0</v>
      </c>
      <c r="G1626" s="4">
        <v>2</v>
      </c>
      <c r="H1626" s="4">
        <v>1</v>
      </c>
      <c r="I1626" s="4">
        <v>5</v>
      </c>
      <c r="J1626" s="59">
        <v>0</v>
      </c>
      <c r="K1626" s="57">
        <v>844</v>
      </c>
      <c r="L1626" s="4">
        <f t="shared" si="101"/>
        <v>620</v>
      </c>
      <c r="M1626" s="64">
        <f t="shared" si="102"/>
        <v>0.7345971563981043</v>
      </c>
      <c r="N1626">
        <v>602</v>
      </c>
      <c r="O1626" s="16">
        <f t="shared" si="103"/>
        <v>2.903225806451613E-2</v>
      </c>
      <c r="P1626" s="10">
        <v>18</v>
      </c>
    </row>
    <row r="1627" spans="1:16" x14ac:dyDescent="0.4">
      <c r="A1627" t="s">
        <v>171</v>
      </c>
      <c r="B1627" t="s">
        <v>1762</v>
      </c>
      <c r="C1627" s="57">
        <v>5652</v>
      </c>
      <c r="D1627" s="58">
        <f t="shared" si="100"/>
        <v>0.27070063694267515</v>
      </c>
      <c r="E1627" s="59">
        <v>1530</v>
      </c>
      <c r="F1627" s="57">
        <v>0</v>
      </c>
      <c r="G1627" s="4">
        <v>2</v>
      </c>
      <c r="H1627" s="4">
        <v>0</v>
      </c>
      <c r="I1627" s="4">
        <v>22</v>
      </c>
      <c r="J1627" s="59">
        <v>0</v>
      </c>
      <c r="K1627" s="57">
        <v>588</v>
      </c>
      <c r="L1627" s="4">
        <f t="shared" si="101"/>
        <v>400</v>
      </c>
      <c r="M1627" s="64">
        <f t="shared" si="102"/>
        <v>0.68027210884353739</v>
      </c>
      <c r="N1627">
        <v>389</v>
      </c>
      <c r="O1627" s="16">
        <f t="shared" si="103"/>
        <v>2.75E-2</v>
      </c>
      <c r="P1627" s="10">
        <v>11</v>
      </c>
    </row>
    <row r="1628" spans="1:16" x14ac:dyDescent="0.4">
      <c r="A1628" t="s">
        <v>171</v>
      </c>
      <c r="B1628" t="s">
        <v>1763</v>
      </c>
      <c r="C1628" s="57">
        <v>6388</v>
      </c>
      <c r="D1628" s="58">
        <f t="shared" si="100"/>
        <v>0.32185347526612396</v>
      </c>
      <c r="E1628" s="59">
        <v>2056</v>
      </c>
      <c r="F1628" s="57">
        <v>0</v>
      </c>
      <c r="G1628" s="4">
        <v>4</v>
      </c>
      <c r="H1628" s="4">
        <v>0</v>
      </c>
      <c r="I1628" s="4">
        <v>18</v>
      </c>
      <c r="J1628" s="59">
        <v>0</v>
      </c>
      <c r="K1628" s="57">
        <v>879</v>
      </c>
      <c r="L1628" s="4">
        <f t="shared" si="101"/>
        <v>605</v>
      </c>
      <c r="M1628" s="64">
        <f t="shared" si="102"/>
        <v>0.68828213879408418</v>
      </c>
      <c r="N1628">
        <v>593</v>
      </c>
      <c r="O1628" s="16">
        <f t="shared" si="103"/>
        <v>1.9834710743801654E-2</v>
      </c>
      <c r="P1628" s="10">
        <v>12</v>
      </c>
    </row>
    <row r="1629" spans="1:16" x14ac:dyDescent="0.4">
      <c r="A1629" t="s">
        <v>171</v>
      </c>
      <c r="B1629" t="s">
        <v>1764</v>
      </c>
      <c r="C1629" s="57">
        <v>4445</v>
      </c>
      <c r="D1629" s="58">
        <f t="shared" si="100"/>
        <v>0.18740157480314962</v>
      </c>
      <c r="E1629" s="59">
        <v>833</v>
      </c>
      <c r="F1629" s="57">
        <v>0</v>
      </c>
      <c r="G1629" s="4">
        <v>6</v>
      </c>
      <c r="H1629" s="4">
        <v>0</v>
      </c>
      <c r="I1629" s="4">
        <v>20</v>
      </c>
      <c r="J1629" s="59">
        <v>0</v>
      </c>
      <c r="K1629" s="57">
        <v>504</v>
      </c>
      <c r="L1629" s="4">
        <f t="shared" si="101"/>
        <v>296</v>
      </c>
      <c r="M1629" s="64">
        <f t="shared" si="102"/>
        <v>0.58730158730158732</v>
      </c>
      <c r="N1629">
        <v>277</v>
      </c>
      <c r="O1629" s="16">
        <f t="shared" si="103"/>
        <v>6.4189189189189186E-2</v>
      </c>
      <c r="P1629" s="10">
        <v>19</v>
      </c>
    </row>
    <row r="1630" spans="1:16" x14ac:dyDescent="0.4">
      <c r="A1630" t="s">
        <v>171</v>
      </c>
      <c r="B1630" t="s">
        <v>1765</v>
      </c>
      <c r="C1630" s="57">
        <v>9160</v>
      </c>
      <c r="D1630" s="58">
        <f t="shared" si="100"/>
        <v>0.22216157205240175</v>
      </c>
      <c r="E1630" s="59">
        <v>2035</v>
      </c>
      <c r="F1630" s="57">
        <v>0</v>
      </c>
      <c r="G1630" s="4">
        <v>6</v>
      </c>
      <c r="H1630" s="4">
        <v>0</v>
      </c>
      <c r="I1630" s="4">
        <v>17</v>
      </c>
      <c r="J1630" s="59">
        <v>0</v>
      </c>
      <c r="K1630" s="57">
        <v>1072</v>
      </c>
      <c r="L1630" s="4">
        <f t="shared" si="101"/>
        <v>607</v>
      </c>
      <c r="M1630" s="64">
        <f t="shared" si="102"/>
        <v>0.56623134328358204</v>
      </c>
      <c r="N1630">
        <v>587</v>
      </c>
      <c r="O1630" s="16">
        <f t="shared" si="103"/>
        <v>3.2948929159802305E-2</v>
      </c>
      <c r="P1630" s="10">
        <v>20</v>
      </c>
    </row>
    <row r="1631" spans="1:16" x14ac:dyDescent="0.4">
      <c r="A1631" t="s">
        <v>172</v>
      </c>
      <c r="B1631" t="s">
        <v>1766</v>
      </c>
      <c r="C1631" s="57">
        <v>7876</v>
      </c>
      <c r="D1631" s="58">
        <f t="shared" si="100"/>
        <v>0.42965972574911121</v>
      </c>
      <c r="E1631" s="59">
        <v>3384</v>
      </c>
      <c r="F1631" s="57">
        <v>0</v>
      </c>
      <c r="G1631" s="4">
        <v>5</v>
      </c>
      <c r="H1631" s="4">
        <v>0</v>
      </c>
      <c r="I1631" s="4">
        <v>20</v>
      </c>
      <c r="J1631" s="59">
        <v>0</v>
      </c>
      <c r="K1631" s="57">
        <v>2333</v>
      </c>
      <c r="L1631" s="4">
        <f t="shared" si="101"/>
        <v>1553</v>
      </c>
      <c r="M1631" s="64">
        <f t="shared" si="102"/>
        <v>0.66566652378911273</v>
      </c>
      <c r="N1631">
        <v>1507</v>
      </c>
      <c r="O1631" s="16">
        <f t="shared" si="103"/>
        <v>2.962009014810045E-2</v>
      </c>
      <c r="P1631" s="10">
        <v>46</v>
      </c>
    </row>
    <row r="1632" spans="1:16" x14ac:dyDescent="0.4">
      <c r="A1632" t="s">
        <v>172</v>
      </c>
      <c r="B1632" t="s">
        <v>1767</v>
      </c>
      <c r="C1632" s="57">
        <v>7631</v>
      </c>
      <c r="D1632" s="58">
        <f t="shared" si="100"/>
        <v>0.45786921766478839</v>
      </c>
      <c r="E1632" s="59">
        <v>3494</v>
      </c>
      <c r="F1632" s="57">
        <v>0</v>
      </c>
      <c r="G1632" s="4">
        <v>6</v>
      </c>
      <c r="H1632" s="4">
        <v>0</v>
      </c>
      <c r="I1632" s="4">
        <v>38</v>
      </c>
      <c r="J1632" s="59">
        <v>0</v>
      </c>
      <c r="K1632" s="57">
        <v>2657</v>
      </c>
      <c r="L1632" s="4">
        <f t="shared" si="101"/>
        <v>1806</v>
      </c>
      <c r="M1632" s="64">
        <f t="shared" si="102"/>
        <v>0.67971396311629662</v>
      </c>
      <c r="N1632">
        <v>1759</v>
      </c>
      <c r="O1632" s="16">
        <f t="shared" si="103"/>
        <v>2.6024363233665561E-2</v>
      </c>
      <c r="P1632" s="10">
        <v>47</v>
      </c>
    </row>
    <row r="1633" spans="1:16" x14ac:dyDescent="0.4">
      <c r="A1633" t="s">
        <v>172</v>
      </c>
      <c r="B1633" t="s">
        <v>1768</v>
      </c>
      <c r="C1633" s="57">
        <v>8361</v>
      </c>
      <c r="D1633" s="58">
        <f t="shared" si="100"/>
        <v>0.4791292907546944</v>
      </c>
      <c r="E1633" s="59">
        <v>4006</v>
      </c>
      <c r="F1633" s="57">
        <v>0</v>
      </c>
      <c r="G1633" s="4">
        <v>0</v>
      </c>
      <c r="H1633" s="4">
        <v>0</v>
      </c>
      <c r="I1633" s="4">
        <v>11</v>
      </c>
      <c r="J1633" s="59">
        <v>0</v>
      </c>
      <c r="K1633" s="57">
        <v>3162</v>
      </c>
      <c r="L1633" s="4">
        <f t="shared" si="101"/>
        <v>2177</v>
      </c>
      <c r="M1633" s="64">
        <f t="shared" si="102"/>
        <v>0.68848829854522453</v>
      </c>
      <c r="N1633">
        <v>2118</v>
      </c>
      <c r="O1633" s="16">
        <f t="shared" si="103"/>
        <v>2.7101515847496555E-2</v>
      </c>
      <c r="P1633" s="10">
        <v>59</v>
      </c>
    </row>
    <row r="1634" spans="1:16" x14ac:dyDescent="0.4">
      <c r="A1634" t="s">
        <v>172</v>
      </c>
      <c r="B1634" t="s">
        <v>1769</v>
      </c>
      <c r="C1634" s="57">
        <v>8787</v>
      </c>
      <c r="D1634" s="58">
        <f t="shared" si="100"/>
        <v>0.47433708888130194</v>
      </c>
      <c r="E1634" s="59">
        <v>4168</v>
      </c>
      <c r="F1634" s="57">
        <v>0</v>
      </c>
      <c r="G1634" s="4">
        <v>7</v>
      </c>
      <c r="H1634" s="4">
        <v>0</v>
      </c>
      <c r="I1634" s="4">
        <v>10</v>
      </c>
      <c r="J1634" s="59">
        <v>0</v>
      </c>
      <c r="K1634" s="57">
        <v>2892</v>
      </c>
      <c r="L1634" s="4">
        <f t="shared" si="101"/>
        <v>2011</v>
      </c>
      <c r="M1634" s="64">
        <f t="shared" si="102"/>
        <v>0.69536652835408019</v>
      </c>
      <c r="N1634">
        <v>1949</v>
      </c>
      <c r="O1634" s="16">
        <f t="shared" si="103"/>
        <v>3.0830432620586774E-2</v>
      </c>
      <c r="P1634" s="10">
        <v>62</v>
      </c>
    </row>
    <row r="1635" spans="1:16" x14ac:dyDescent="0.4">
      <c r="A1635" t="s">
        <v>172</v>
      </c>
      <c r="B1635" t="s">
        <v>998</v>
      </c>
      <c r="C1635" s="57">
        <v>7738</v>
      </c>
      <c r="D1635" s="58">
        <f t="shared" si="100"/>
        <v>0.49728612044455933</v>
      </c>
      <c r="E1635" s="59">
        <v>3848</v>
      </c>
      <c r="F1635" s="57">
        <v>0</v>
      </c>
      <c r="G1635" s="4">
        <v>3</v>
      </c>
      <c r="H1635" s="4">
        <v>0</v>
      </c>
      <c r="I1635" s="4">
        <v>15</v>
      </c>
      <c r="J1635" s="59">
        <v>0</v>
      </c>
      <c r="K1635" s="57">
        <v>2887</v>
      </c>
      <c r="L1635" s="4">
        <f t="shared" si="101"/>
        <v>1988</v>
      </c>
      <c r="M1635" s="64">
        <f t="shared" si="102"/>
        <v>0.68860408728784206</v>
      </c>
      <c r="N1635">
        <v>1923</v>
      </c>
      <c r="O1635" s="16">
        <f t="shared" si="103"/>
        <v>3.2696177062374245E-2</v>
      </c>
      <c r="P1635" s="10">
        <v>65</v>
      </c>
    </row>
    <row r="1636" spans="1:16" x14ac:dyDescent="0.4">
      <c r="A1636" t="s">
        <v>172</v>
      </c>
      <c r="B1636" t="s">
        <v>1770</v>
      </c>
      <c r="C1636" s="57">
        <v>7484</v>
      </c>
      <c r="D1636" s="58">
        <f t="shared" si="100"/>
        <v>0.24786210582576162</v>
      </c>
      <c r="E1636" s="59">
        <v>1855</v>
      </c>
      <c r="F1636" s="57">
        <v>0</v>
      </c>
      <c r="G1636" s="4">
        <v>0</v>
      </c>
      <c r="H1636" s="4">
        <v>0</v>
      </c>
      <c r="I1636" s="4">
        <v>43</v>
      </c>
      <c r="J1636" s="59">
        <v>0</v>
      </c>
      <c r="K1636" s="57">
        <v>1988</v>
      </c>
      <c r="L1636" s="4">
        <f t="shared" si="101"/>
        <v>1138</v>
      </c>
      <c r="M1636" s="64">
        <f t="shared" si="102"/>
        <v>0.57243460764587528</v>
      </c>
      <c r="N1636">
        <v>1113</v>
      </c>
      <c r="O1636" s="16">
        <f t="shared" si="103"/>
        <v>2.1968365553602813E-2</v>
      </c>
      <c r="P1636" s="10">
        <v>25</v>
      </c>
    </row>
    <row r="1637" spans="1:16" x14ac:dyDescent="0.4">
      <c r="A1637" t="s">
        <v>172</v>
      </c>
      <c r="B1637" t="s">
        <v>1771</v>
      </c>
      <c r="C1637" s="57">
        <v>8824</v>
      </c>
      <c r="D1637" s="58">
        <f t="shared" si="100"/>
        <v>0.3804397098821396</v>
      </c>
      <c r="E1637" s="59">
        <v>3357</v>
      </c>
      <c r="F1637" s="57">
        <v>0</v>
      </c>
      <c r="G1637" s="4">
        <v>0</v>
      </c>
      <c r="H1637" s="4">
        <v>0</v>
      </c>
      <c r="I1637" s="4">
        <v>18</v>
      </c>
      <c r="J1637" s="59">
        <v>0</v>
      </c>
      <c r="K1637" s="57">
        <v>2864</v>
      </c>
      <c r="L1637" s="4">
        <f t="shared" si="101"/>
        <v>1810</v>
      </c>
      <c r="M1637" s="64">
        <f t="shared" si="102"/>
        <v>0.63198324022346364</v>
      </c>
      <c r="N1637">
        <v>1755</v>
      </c>
      <c r="O1637" s="16">
        <f t="shared" si="103"/>
        <v>3.0386740331491711E-2</v>
      </c>
      <c r="P1637" s="10">
        <v>55</v>
      </c>
    </row>
    <row r="1638" spans="1:16" x14ac:dyDescent="0.4">
      <c r="A1638" t="s">
        <v>172</v>
      </c>
      <c r="B1638" t="s">
        <v>1772</v>
      </c>
      <c r="C1638" s="57">
        <v>8564</v>
      </c>
      <c r="D1638" s="58">
        <f t="shared" si="100"/>
        <v>0.40179822512844465</v>
      </c>
      <c r="E1638" s="59">
        <v>3441</v>
      </c>
      <c r="F1638" s="57">
        <v>0</v>
      </c>
      <c r="G1638" s="4">
        <v>2</v>
      </c>
      <c r="H1638" s="4">
        <v>0</v>
      </c>
      <c r="I1638" s="4">
        <v>28</v>
      </c>
      <c r="J1638" s="59">
        <v>0</v>
      </c>
      <c r="K1638" s="57">
        <v>2665</v>
      </c>
      <c r="L1638" s="4">
        <f t="shared" si="101"/>
        <v>1662</v>
      </c>
      <c r="M1638" s="64">
        <f t="shared" si="102"/>
        <v>0.62363977485928701</v>
      </c>
      <c r="N1638">
        <v>1626</v>
      </c>
      <c r="O1638" s="16">
        <f t="shared" si="103"/>
        <v>2.1660649819494584E-2</v>
      </c>
      <c r="P1638" s="10">
        <v>36</v>
      </c>
    </row>
    <row r="1639" spans="1:16" x14ac:dyDescent="0.4">
      <c r="A1639" t="s">
        <v>172</v>
      </c>
      <c r="B1639" t="s">
        <v>1773</v>
      </c>
      <c r="C1639" s="57">
        <v>8532</v>
      </c>
      <c r="D1639" s="58">
        <f t="shared" si="100"/>
        <v>0.30403187998124709</v>
      </c>
      <c r="E1639" s="59">
        <v>2594</v>
      </c>
      <c r="F1639" s="57">
        <v>0</v>
      </c>
      <c r="G1639" s="4">
        <v>1</v>
      </c>
      <c r="H1639" s="4">
        <v>0</v>
      </c>
      <c r="I1639" s="4">
        <v>30</v>
      </c>
      <c r="J1639" s="59">
        <v>0</v>
      </c>
      <c r="K1639" s="57">
        <v>1853</v>
      </c>
      <c r="L1639" s="4">
        <f t="shared" si="101"/>
        <v>1094</v>
      </c>
      <c r="M1639" s="64">
        <f t="shared" si="102"/>
        <v>0.59039395574743658</v>
      </c>
      <c r="N1639">
        <v>1071</v>
      </c>
      <c r="O1639" s="16">
        <f t="shared" si="103"/>
        <v>2.1023765996343691E-2</v>
      </c>
      <c r="P1639" s="10">
        <v>23</v>
      </c>
    </row>
    <row r="1640" spans="1:16" x14ac:dyDescent="0.4">
      <c r="A1640" t="s">
        <v>172</v>
      </c>
      <c r="B1640" t="s">
        <v>1774</v>
      </c>
      <c r="C1640" s="57">
        <v>7814</v>
      </c>
      <c r="D1640" s="58">
        <f t="shared" si="100"/>
        <v>0.47350908625543897</v>
      </c>
      <c r="E1640" s="59">
        <v>3700</v>
      </c>
      <c r="F1640" s="57">
        <v>0</v>
      </c>
      <c r="G1640" s="4">
        <v>1</v>
      </c>
      <c r="H1640" s="4">
        <v>0</v>
      </c>
      <c r="I1640" s="4">
        <v>26</v>
      </c>
      <c r="J1640" s="59">
        <v>0</v>
      </c>
      <c r="K1640" s="57">
        <v>2616</v>
      </c>
      <c r="L1640" s="4">
        <f t="shared" si="101"/>
        <v>1806</v>
      </c>
      <c r="M1640" s="64">
        <f t="shared" si="102"/>
        <v>0.69036697247706424</v>
      </c>
      <c r="N1640">
        <v>1771</v>
      </c>
      <c r="O1640" s="16">
        <f t="shared" si="103"/>
        <v>1.937984496124031E-2</v>
      </c>
      <c r="P1640" s="10">
        <v>35</v>
      </c>
    </row>
    <row r="1641" spans="1:16" x14ac:dyDescent="0.4">
      <c r="A1641" t="s">
        <v>172</v>
      </c>
      <c r="B1641" t="s">
        <v>1775</v>
      </c>
      <c r="C1641" s="57">
        <v>7521</v>
      </c>
      <c r="D1641" s="58">
        <f t="shared" si="100"/>
        <v>0.43039489429597128</v>
      </c>
      <c r="E1641" s="59">
        <v>3237</v>
      </c>
      <c r="F1641" s="57">
        <v>0</v>
      </c>
      <c r="G1641" s="4">
        <v>5</v>
      </c>
      <c r="H1641" s="4">
        <v>0</v>
      </c>
      <c r="I1641" s="4">
        <v>11</v>
      </c>
      <c r="J1641" s="59">
        <v>0</v>
      </c>
      <c r="K1641" s="57">
        <v>2786</v>
      </c>
      <c r="L1641" s="4">
        <f t="shared" si="101"/>
        <v>1817</v>
      </c>
      <c r="M1641" s="64">
        <f t="shared" si="102"/>
        <v>0.65218951902368982</v>
      </c>
      <c r="N1641">
        <v>1775</v>
      </c>
      <c r="O1641" s="16">
        <f t="shared" si="103"/>
        <v>2.3115024766097964E-2</v>
      </c>
      <c r="P1641" s="10">
        <v>42</v>
      </c>
    </row>
    <row r="1642" spans="1:16" x14ac:dyDescent="0.4">
      <c r="A1642" t="s">
        <v>172</v>
      </c>
      <c r="B1642" t="s">
        <v>547</v>
      </c>
      <c r="C1642" s="57">
        <v>7941</v>
      </c>
      <c r="D1642" s="58">
        <f t="shared" si="100"/>
        <v>0.36997859211686185</v>
      </c>
      <c r="E1642" s="59">
        <v>2938</v>
      </c>
      <c r="F1642" s="57">
        <v>0</v>
      </c>
      <c r="G1642" s="4">
        <v>5</v>
      </c>
      <c r="H1642" s="4">
        <v>0</v>
      </c>
      <c r="I1642" s="4">
        <v>20</v>
      </c>
      <c r="J1642" s="59">
        <v>0</v>
      </c>
      <c r="K1642" s="57">
        <v>2272</v>
      </c>
      <c r="L1642" s="4">
        <f t="shared" si="101"/>
        <v>1384</v>
      </c>
      <c r="M1642" s="64">
        <f t="shared" si="102"/>
        <v>0.60915492957746475</v>
      </c>
      <c r="N1642">
        <v>1339</v>
      </c>
      <c r="O1642" s="16">
        <f t="shared" si="103"/>
        <v>3.2514450867052021E-2</v>
      </c>
      <c r="P1642" s="10">
        <v>45</v>
      </c>
    </row>
    <row r="1643" spans="1:16" x14ac:dyDescent="0.4">
      <c r="A1643" t="s">
        <v>172</v>
      </c>
      <c r="B1643" t="s">
        <v>1776</v>
      </c>
      <c r="C1643" s="57">
        <v>8104</v>
      </c>
      <c r="D1643" s="58">
        <f t="shared" si="100"/>
        <v>0.33600691016781836</v>
      </c>
      <c r="E1643" s="59">
        <v>2723</v>
      </c>
      <c r="F1643" s="57">
        <v>0</v>
      </c>
      <c r="G1643" s="4">
        <v>0</v>
      </c>
      <c r="H1643" s="4">
        <v>0</v>
      </c>
      <c r="I1643" s="4">
        <v>35</v>
      </c>
      <c r="J1643" s="59">
        <v>0</v>
      </c>
      <c r="K1643" s="57">
        <v>2475</v>
      </c>
      <c r="L1643" s="4">
        <f t="shared" si="101"/>
        <v>1506</v>
      </c>
      <c r="M1643" s="64">
        <f t="shared" si="102"/>
        <v>0.60848484848484852</v>
      </c>
      <c r="N1643">
        <v>1462</v>
      </c>
      <c r="O1643" s="16">
        <f t="shared" si="103"/>
        <v>2.9216467463479414E-2</v>
      </c>
      <c r="P1643" s="10">
        <v>44</v>
      </c>
    </row>
    <row r="1644" spans="1:16" x14ac:dyDescent="0.4">
      <c r="A1644" t="s">
        <v>172</v>
      </c>
      <c r="B1644" t="s">
        <v>203</v>
      </c>
      <c r="C1644" s="57">
        <v>8459</v>
      </c>
      <c r="D1644" s="58">
        <f t="shared" si="100"/>
        <v>0.40442132639791939</v>
      </c>
      <c r="E1644" s="59">
        <v>3421</v>
      </c>
      <c r="F1644" s="57">
        <v>0</v>
      </c>
      <c r="G1644" s="4">
        <v>1</v>
      </c>
      <c r="H1644" s="4">
        <v>0</v>
      </c>
      <c r="I1644" s="4">
        <v>14</v>
      </c>
      <c r="J1644" s="59">
        <v>0</v>
      </c>
      <c r="K1644" s="57">
        <v>2940</v>
      </c>
      <c r="L1644" s="4">
        <f t="shared" si="101"/>
        <v>1935</v>
      </c>
      <c r="M1644" s="64">
        <f t="shared" si="102"/>
        <v>0.65816326530612246</v>
      </c>
      <c r="N1644">
        <v>1884</v>
      </c>
      <c r="O1644" s="16">
        <f t="shared" si="103"/>
        <v>2.6356589147286821E-2</v>
      </c>
      <c r="P1644" s="10">
        <v>51</v>
      </c>
    </row>
    <row r="1645" spans="1:16" x14ac:dyDescent="0.4">
      <c r="A1645" t="s">
        <v>172</v>
      </c>
      <c r="B1645" t="s">
        <v>1777</v>
      </c>
      <c r="C1645" s="57">
        <v>8520</v>
      </c>
      <c r="D1645" s="58">
        <f t="shared" si="100"/>
        <v>0.38661971830985914</v>
      </c>
      <c r="E1645" s="59">
        <v>3294</v>
      </c>
      <c r="F1645" s="57">
        <v>0</v>
      </c>
      <c r="G1645" s="4">
        <v>0</v>
      </c>
      <c r="H1645" s="4">
        <v>0</v>
      </c>
      <c r="I1645" s="4">
        <v>65</v>
      </c>
      <c r="J1645" s="59">
        <v>0</v>
      </c>
      <c r="K1645" s="57">
        <v>2135</v>
      </c>
      <c r="L1645" s="4">
        <f t="shared" si="101"/>
        <v>1359</v>
      </c>
      <c r="M1645" s="64">
        <f t="shared" si="102"/>
        <v>0.63653395784543321</v>
      </c>
      <c r="N1645">
        <v>1318</v>
      </c>
      <c r="O1645" s="16">
        <f t="shared" si="103"/>
        <v>3.016924208977189E-2</v>
      </c>
      <c r="P1645" s="10">
        <v>41</v>
      </c>
    </row>
    <row r="1646" spans="1:16" x14ac:dyDescent="0.4">
      <c r="A1646" t="s">
        <v>172</v>
      </c>
      <c r="B1646" t="s">
        <v>1778</v>
      </c>
      <c r="C1646" s="57">
        <v>7530</v>
      </c>
      <c r="D1646" s="58">
        <f t="shared" si="100"/>
        <v>0.44780876494023902</v>
      </c>
      <c r="E1646" s="59">
        <v>3372</v>
      </c>
      <c r="F1646" s="57">
        <v>0</v>
      </c>
      <c r="G1646" s="4">
        <v>2</v>
      </c>
      <c r="H1646" s="4">
        <v>0</v>
      </c>
      <c r="I1646" s="4">
        <v>28</v>
      </c>
      <c r="J1646" s="59">
        <v>0</v>
      </c>
      <c r="K1646" s="57">
        <v>2243</v>
      </c>
      <c r="L1646" s="4">
        <f t="shared" si="101"/>
        <v>1493</v>
      </c>
      <c r="M1646" s="64">
        <f t="shared" si="102"/>
        <v>0.66562639322336159</v>
      </c>
      <c r="N1646">
        <v>1452</v>
      </c>
      <c r="O1646" s="16">
        <f t="shared" si="103"/>
        <v>2.7461486939048894E-2</v>
      </c>
      <c r="P1646" s="10">
        <v>41</v>
      </c>
    </row>
    <row r="1647" spans="1:16" x14ac:dyDescent="0.4">
      <c r="A1647" t="s">
        <v>172</v>
      </c>
      <c r="B1647" t="s">
        <v>1779</v>
      </c>
      <c r="C1647" s="57">
        <v>8198</v>
      </c>
      <c r="D1647" s="58">
        <f t="shared" si="100"/>
        <v>0.39229080263478899</v>
      </c>
      <c r="E1647" s="59">
        <v>3216</v>
      </c>
      <c r="F1647" s="57">
        <v>0</v>
      </c>
      <c r="G1647" s="4">
        <v>2</v>
      </c>
      <c r="H1647" s="4">
        <v>0</v>
      </c>
      <c r="I1647" s="4">
        <v>37</v>
      </c>
      <c r="J1647" s="59">
        <v>0</v>
      </c>
      <c r="K1647" s="57">
        <v>2554</v>
      </c>
      <c r="L1647" s="4">
        <f t="shared" si="101"/>
        <v>1665</v>
      </c>
      <c r="M1647" s="64">
        <f t="shared" si="102"/>
        <v>0.65191855912294439</v>
      </c>
      <c r="N1647">
        <v>1595</v>
      </c>
      <c r="O1647" s="16">
        <f t="shared" si="103"/>
        <v>4.2042042042042045E-2</v>
      </c>
      <c r="P1647" s="10">
        <v>70</v>
      </c>
    </row>
    <row r="1648" spans="1:16" x14ac:dyDescent="0.4">
      <c r="A1648" t="s">
        <v>172</v>
      </c>
      <c r="B1648" t="s">
        <v>1780</v>
      </c>
      <c r="C1648" s="57">
        <v>8774</v>
      </c>
      <c r="D1648" s="58">
        <f t="shared" si="100"/>
        <v>0.39240939138363345</v>
      </c>
      <c r="E1648" s="59">
        <v>3443</v>
      </c>
      <c r="F1648" s="57">
        <v>0</v>
      </c>
      <c r="G1648" s="4">
        <v>3</v>
      </c>
      <c r="H1648" s="4">
        <v>0</v>
      </c>
      <c r="I1648" s="4">
        <v>54</v>
      </c>
      <c r="J1648" s="59">
        <v>0</v>
      </c>
      <c r="K1648" s="57">
        <v>2425</v>
      </c>
      <c r="L1648" s="4">
        <f t="shared" si="101"/>
        <v>1569</v>
      </c>
      <c r="M1648" s="64">
        <f t="shared" si="102"/>
        <v>0.64701030927835057</v>
      </c>
      <c r="N1648">
        <v>1529</v>
      </c>
      <c r="O1648" s="16">
        <f t="shared" si="103"/>
        <v>2.5493945188017845E-2</v>
      </c>
      <c r="P1648" s="10">
        <v>40</v>
      </c>
    </row>
    <row r="1649" spans="1:16" x14ac:dyDescent="0.4">
      <c r="A1649" t="s">
        <v>172</v>
      </c>
      <c r="B1649" t="s">
        <v>1781</v>
      </c>
      <c r="C1649" s="57">
        <v>8463</v>
      </c>
      <c r="D1649" s="58">
        <f t="shared" si="100"/>
        <v>0.43022568829020441</v>
      </c>
      <c r="E1649" s="59">
        <v>3641</v>
      </c>
      <c r="F1649" s="57">
        <v>0</v>
      </c>
      <c r="G1649" s="4">
        <v>1</v>
      </c>
      <c r="H1649" s="4">
        <v>0</v>
      </c>
      <c r="I1649" s="4">
        <v>23</v>
      </c>
      <c r="J1649" s="59">
        <v>0</v>
      </c>
      <c r="K1649" s="57">
        <v>3001</v>
      </c>
      <c r="L1649" s="4">
        <f t="shared" si="101"/>
        <v>2019</v>
      </c>
      <c r="M1649" s="64">
        <f t="shared" si="102"/>
        <v>0.67277574141952678</v>
      </c>
      <c r="N1649">
        <v>1956</v>
      </c>
      <c r="O1649" s="16">
        <f t="shared" si="103"/>
        <v>3.1203566121842496E-2</v>
      </c>
      <c r="P1649" s="10">
        <v>63</v>
      </c>
    </row>
    <row r="1650" spans="1:16" x14ac:dyDescent="0.4">
      <c r="A1650" t="s">
        <v>172</v>
      </c>
      <c r="B1650" t="s">
        <v>1782</v>
      </c>
      <c r="C1650" s="57">
        <v>8658</v>
      </c>
      <c r="D1650" s="58">
        <f t="shared" si="100"/>
        <v>0.4641949641949642</v>
      </c>
      <c r="E1650" s="59">
        <v>4019</v>
      </c>
      <c r="F1650" s="57">
        <v>0</v>
      </c>
      <c r="G1650" s="4">
        <v>2</v>
      </c>
      <c r="H1650" s="4">
        <v>0</v>
      </c>
      <c r="I1650" s="4">
        <v>37</v>
      </c>
      <c r="J1650" s="59">
        <v>0</v>
      </c>
      <c r="K1650" s="57">
        <v>2923</v>
      </c>
      <c r="L1650" s="4">
        <f t="shared" si="101"/>
        <v>1974</v>
      </c>
      <c r="M1650" s="64">
        <f t="shared" si="102"/>
        <v>0.67533356140951073</v>
      </c>
      <c r="N1650">
        <v>1928</v>
      </c>
      <c r="O1650" s="16">
        <f t="shared" si="103"/>
        <v>2.3302938196555219E-2</v>
      </c>
      <c r="P1650" s="10">
        <v>46</v>
      </c>
    </row>
    <row r="1651" spans="1:16" x14ac:dyDescent="0.4">
      <c r="A1651" t="s">
        <v>172</v>
      </c>
      <c r="B1651" t="s">
        <v>1783</v>
      </c>
      <c r="C1651" s="57">
        <v>8544</v>
      </c>
      <c r="D1651" s="58">
        <f t="shared" si="100"/>
        <v>0.40507958801498128</v>
      </c>
      <c r="E1651" s="59">
        <v>3461</v>
      </c>
      <c r="F1651" s="57">
        <v>0</v>
      </c>
      <c r="G1651" s="4">
        <v>0</v>
      </c>
      <c r="H1651" s="4">
        <v>0</v>
      </c>
      <c r="I1651" s="4">
        <v>21</v>
      </c>
      <c r="J1651" s="59">
        <v>0</v>
      </c>
      <c r="K1651" s="57">
        <v>2688</v>
      </c>
      <c r="L1651" s="4">
        <f t="shared" si="101"/>
        <v>1752</v>
      </c>
      <c r="M1651" s="64">
        <f t="shared" si="102"/>
        <v>0.6517857142857143</v>
      </c>
      <c r="N1651">
        <v>1704</v>
      </c>
      <c r="O1651" s="16">
        <f t="shared" si="103"/>
        <v>2.7397260273972601E-2</v>
      </c>
      <c r="P1651" s="10">
        <v>48</v>
      </c>
    </row>
    <row r="1652" spans="1:16" x14ac:dyDescent="0.4">
      <c r="A1652" t="s">
        <v>173</v>
      </c>
      <c r="B1652" t="s">
        <v>1784</v>
      </c>
      <c r="C1652" s="57">
        <v>5552</v>
      </c>
      <c r="D1652" s="58">
        <f t="shared" si="100"/>
        <v>0.31268011527377521</v>
      </c>
      <c r="E1652" s="59">
        <v>1736</v>
      </c>
      <c r="F1652" s="57">
        <v>0</v>
      </c>
      <c r="G1652" s="4">
        <v>2</v>
      </c>
      <c r="H1652" s="4">
        <v>0</v>
      </c>
      <c r="I1652" s="4">
        <v>6</v>
      </c>
      <c r="J1652" s="59">
        <v>0</v>
      </c>
      <c r="K1652" s="57">
        <v>876</v>
      </c>
      <c r="L1652" s="4">
        <f t="shared" si="101"/>
        <v>565</v>
      </c>
      <c r="M1652" s="64">
        <f t="shared" si="102"/>
        <v>0.64497716894977164</v>
      </c>
      <c r="N1652">
        <v>554</v>
      </c>
      <c r="O1652" s="16">
        <f t="shared" si="103"/>
        <v>1.9469026548672566E-2</v>
      </c>
      <c r="P1652" s="10">
        <v>11</v>
      </c>
    </row>
    <row r="1653" spans="1:16" x14ac:dyDescent="0.4">
      <c r="A1653" t="s">
        <v>173</v>
      </c>
      <c r="B1653" t="s">
        <v>1785</v>
      </c>
      <c r="C1653" s="57">
        <v>6182</v>
      </c>
      <c r="D1653" s="58">
        <f t="shared" si="100"/>
        <v>0.37576835975412487</v>
      </c>
      <c r="E1653" s="59">
        <v>2323</v>
      </c>
      <c r="F1653" s="57">
        <v>0</v>
      </c>
      <c r="G1653" s="4">
        <v>0</v>
      </c>
      <c r="H1653" s="4">
        <v>0</v>
      </c>
      <c r="I1653" s="4">
        <v>4</v>
      </c>
      <c r="J1653" s="59">
        <v>0</v>
      </c>
      <c r="K1653" s="57">
        <v>1326</v>
      </c>
      <c r="L1653" s="4">
        <f t="shared" si="101"/>
        <v>890</v>
      </c>
      <c r="M1653" s="64">
        <f t="shared" si="102"/>
        <v>0.67119155354449467</v>
      </c>
      <c r="N1653">
        <v>871</v>
      </c>
      <c r="O1653" s="16">
        <f t="shared" si="103"/>
        <v>2.1348314606741574E-2</v>
      </c>
      <c r="P1653" s="10">
        <v>19</v>
      </c>
    </row>
    <row r="1654" spans="1:16" x14ac:dyDescent="0.4">
      <c r="A1654" t="s">
        <v>173</v>
      </c>
      <c r="B1654" t="s">
        <v>1786</v>
      </c>
      <c r="C1654" s="57">
        <v>6497</v>
      </c>
      <c r="D1654" s="58">
        <f t="shared" si="100"/>
        <v>0.34031091272895181</v>
      </c>
      <c r="E1654" s="59">
        <v>2211</v>
      </c>
      <c r="F1654" s="57">
        <v>0</v>
      </c>
      <c r="G1654" s="4">
        <v>13</v>
      </c>
      <c r="H1654" s="4">
        <v>0</v>
      </c>
      <c r="I1654" s="4">
        <v>2</v>
      </c>
      <c r="J1654" s="59">
        <v>0</v>
      </c>
      <c r="K1654" s="57">
        <v>1054</v>
      </c>
      <c r="L1654" s="4">
        <f t="shared" si="101"/>
        <v>697</v>
      </c>
      <c r="M1654" s="64">
        <f t="shared" si="102"/>
        <v>0.66129032258064513</v>
      </c>
      <c r="N1654">
        <v>680</v>
      </c>
      <c r="O1654" s="16">
        <f t="shared" si="103"/>
        <v>2.4390243902439025E-2</v>
      </c>
      <c r="P1654" s="10">
        <v>17</v>
      </c>
    </row>
    <row r="1655" spans="1:16" x14ac:dyDescent="0.4">
      <c r="A1655" t="s">
        <v>173</v>
      </c>
      <c r="B1655" t="s">
        <v>1787</v>
      </c>
      <c r="C1655" s="57">
        <v>2362</v>
      </c>
      <c r="D1655" s="58">
        <f t="shared" si="100"/>
        <v>0.32387806943268416</v>
      </c>
      <c r="E1655" s="59">
        <v>765</v>
      </c>
      <c r="F1655" s="57">
        <v>0</v>
      </c>
      <c r="G1655" s="4">
        <v>0</v>
      </c>
      <c r="H1655" s="4">
        <v>0</v>
      </c>
      <c r="I1655" s="4">
        <v>1</v>
      </c>
      <c r="J1655" s="59">
        <v>0</v>
      </c>
      <c r="K1655" s="57">
        <v>357</v>
      </c>
      <c r="L1655" s="4">
        <f t="shared" si="101"/>
        <v>245</v>
      </c>
      <c r="M1655" s="64">
        <f t="shared" si="102"/>
        <v>0.68627450980392157</v>
      </c>
      <c r="N1655">
        <v>242</v>
      </c>
      <c r="O1655" s="16">
        <f t="shared" si="103"/>
        <v>1.2244897959183673E-2</v>
      </c>
      <c r="P1655" s="10">
        <v>3</v>
      </c>
    </row>
    <row r="1656" spans="1:16" x14ac:dyDescent="0.4">
      <c r="A1656" t="s">
        <v>173</v>
      </c>
      <c r="B1656" t="s">
        <v>1788</v>
      </c>
      <c r="C1656" s="57">
        <v>6560</v>
      </c>
      <c r="D1656" s="58">
        <f t="shared" si="100"/>
        <v>0.34359756097560978</v>
      </c>
      <c r="E1656" s="59">
        <v>2254</v>
      </c>
      <c r="F1656" s="57">
        <v>0</v>
      </c>
      <c r="G1656" s="4">
        <v>3</v>
      </c>
      <c r="H1656" s="4">
        <v>0</v>
      </c>
      <c r="I1656" s="4">
        <v>3</v>
      </c>
      <c r="J1656" s="59">
        <v>0</v>
      </c>
      <c r="K1656" s="57">
        <v>1107</v>
      </c>
      <c r="L1656" s="4">
        <f t="shared" si="101"/>
        <v>813</v>
      </c>
      <c r="M1656" s="64">
        <f t="shared" si="102"/>
        <v>0.73441734417344173</v>
      </c>
      <c r="N1656">
        <v>799</v>
      </c>
      <c r="O1656" s="16">
        <f t="shared" si="103"/>
        <v>1.7220172201722016E-2</v>
      </c>
      <c r="P1656" s="10">
        <v>14</v>
      </c>
    </row>
    <row r="1657" spans="1:16" x14ac:dyDescent="0.4">
      <c r="A1657" t="s">
        <v>173</v>
      </c>
      <c r="B1657" t="s">
        <v>1789</v>
      </c>
      <c r="C1657" s="57">
        <v>6859</v>
      </c>
      <c r="D1657" s="58">
        <f t="shared" si="100"/>
        <v>0.36915002186907714</v>
      </c>
      <c r="E1657" s="59">
        <v>2532</v>
      </c>
      <c r="F1657" s="57">
        <v>0</v>
      </c>
      <c r="G1657" s="4">
        <v>0</v>
      </c>
      <c r="H1657" s="4">
        <v>0</v>
      </c>
      <c r="I1657" s="4">
        <v>9</v>
      </c>
      <c r="J1657" s="59">
        <v>0</v>
      </c>
      <c r="K1657" s="57">
        <v>1416</v>
      </c>
      <c r="L1657" s="4">
        <f t="shared" si="101"/>
        <v>998</v>
      </c>
      <c r="M1657" s="64">
        <f t="shared" si="102"/>
        <v>0.70480225988700562</v>
      </c>
      <c r="N1657">
        <v>970</v>
      </c>
      <c r="O1657" s="16">
        <f t="shared" si="103"/>
        <v>2.8056112224448898E-2</v>
      </c>
      <c r="P1657" s="10">
        <v>28</v>
      </c>
    </row>
    <row r="1658" spans="1:16" x14ac:dyDescent="0.4">
      <c r="A1658" t="s">
        <v>173</v>
      </c>
      <c r="B1658" t="s">
        <v>429</v>
      </c>
      <c r="C1658" s="57">
        <v>6616</v>
      </c>
      <c r="D1658" s="58">
        <f t="shared" si="100"/>
        <v>0.42215840386940751</v>
      </c>
      <c r="E1658" s="59">
        <v>2793</v>
      </c>
      <c r="F1658" s="57">
        <v>0</v>
      </c>
      <c r="G1658" s="4">
        <v>2</v>
      </c>
      <c r="H1658" s="4">
        <v>0</v>
      </c>
      <c r="I1658" s="4">
        <v>3</v>
      </c>
      <c r="J1658" s="59">
        <v>0</v>
      </c>
      <c r="K1658" s="57">
        <v>1305</v>
      </c>
      <c r="L1658" s="4">
        <f t="shared" si="101"/>
        <v>914</v>
      </c>
      <c r="M1658" s="64">
        <f t="shared" si="102"/>
        <v>0.70038314176245209</v>
      </c>
      <c r="N1658">
        <v>894</v>
      </c>
      <c r="O1658" s="16">
        <f t="shared" si="103"/>
        <v>2.1881838074398249E-2</v>
      </c>
      <c r="P1658" s="10">
        <v>20</v>
      </c>
    </row>
    <row r="1659" spans="1:16" x14ac:dyDescent="0.4">
      <c r="A1659" t="s">
        <v>173</v>
      </c>
      <c r="B1659" t="s">
        <v>1790</v>
      </c>
      <c r="C1659" s="57">
        <v>6513</v>
      </c>
      <c r="D1659" s="58">
        <f t="shared" si="100"/>
        <v>0.4147090434515584</v>
      </c>
      <c r="E1659" s="59">
        <v>2701</v>
      </c>
      <c r="F1659" s="57">
        <v>0</v>
      </c>
      <c r="G1659" s="4">
        <v>1</v>
      </c>
      <c r="H1659" s="4">
        <v>0</v>
      </c>
      <c r="I1659" s="4">
        <v>7</v>
      </c>
      <c r="J1659" s="59">
        <v>0</v>
      </c>
      <c r="K1659" s="57">
        <v>1135</v>
      </c>
      <c r="L1659" s="4">
        <f t="shared" si="101"/>
        <v>839</v>
      </c>
      <c r="M1659" s="64">
        <f t="shared" si="102"/>
        <v>0.73920704845814977</v>
      </c>
      <c r="N1659">
        <v>825</v>
      </c>
      <c r="O1659" s="16">
        <f t="shared" si="103"/>
        <v>1.6686531585220502E-2</v>
      </c>
      <c r="P1659" s="10">
        <v>14</v>
      </c>
    </row>
    <row r="1660" spans="1:16" x14ac:dyDescent="0.4">
      <c r="A1660" t="s">
        <v>173</v>
      </c>
      <c r="B1660" t="s">
        <v>1791</v>
      </c>
      <c r="C1660" s="57">
        <v>7828</v>
      </c>
      <c r="D1660" s="58">
        <f t="shared" si="100"/>
        <v>0.35143076136944301</v>
      </c>
      <c r="E1660" s="59">
        <v>2751</v>
      </c>
      <c r="F1660" s="57">
        <v>0</v>
      </c>
      <c r="G1660" s="4">
        <v>0</v>
      </c>
      <c r="H1660" s="4">
        <v>0</v>
      </c>
      <c r="I1660" s="4">
        <v>9</v>
      </c>
      <c r="J1660" s="59">
        <v>0</v>
      </c>
      <c r="K1660" s="57">
        <v>1252</v>
      </c>
      <c r="L1660" s="4">
        <f t="shared" si="101"/>
        <v>820</v>
      </c>
      <c r="M1660" s="64">
        <f t="shared" si="102"/>
        <v>0.65495207667731625</v>
      </c>
      <c r="N1660">
        <v>807</v>
      </c>
      <c r="O1660" s="16">
        <f t="shared" si="103"/>
        <v>1.5853658536585366E-2</v>
      </c>
      <c r="P1660" s="10">
        <v>13</v>
      </c>
    </row>
    <row r="1661" spans="1:16" x14ac:dyDescent="0.4">
      <c r="A1661" t="s">
        <v>173</v>
      </c>
      <c r="B1661" t="s">
        <v>1792</v>
      </c>
      <c r="C1661" s="57">
        <v>7349</v>
      </c>
      <c r="D1661" s="58">
        <f t="shared" si="100"/>
        <v>0.44318954959858486</v>
      </c>
      <c r="E1661" s="59">
        <v>3257</v>
      </c>
      <c r="F1661" s="57">
        <v>0</v>
      </c>
      <c r="G1661" s="4">
        <v>0</v>
      </c>
      <c r="H1661" s="4">
        <v>0</v>
      </c>
      <c r="I1661" s="4">
        <v>6</v>
      </c>
      <c r="J1661" s="59">
        <v>0</v>
      </c>
      <c r="K1661" s="57">
        <v>1475</v>
      </c>
      <c r="L1661" s="4">
        <f t="shared" si="101"/>
        <v>1078</v>
      </c>
      <c r="M1661" s="64">
        <f t="shared" si="102"/>
        <v>0.73084745762711867</v>
      </c>
      <c r="N1661">
        <v>1053</v>
      </c>
      <c r="O1661" s="16">
        <f t="shared" si="103"/>
        <v>2.3191094619666047E-2</v>
      </c>
      <c r="P1661" s="10">
        <v>25</v>
      </c>
    </row>
    <row r="1662" spans="1:16" x14ac:dyDescent="0.4">
      <c r="A1662" t="s">
        <v>173</v>
      </c>
      <c r="B1662" t="s">
        <v>1793</v>
      </c>
      <c r="C1662" s="57">
        <v>6345</v>
      </c>
      <c r="D1662" s="58">
        <f t="shared" si="100"/>
        <v>0.29062253743104804</v>
      </c>
      <c r="E1662" s="59">
        <v>1844</v>
      </c>
      <c r="F1662" s="57">
        <v>0</v>
      </c>
      <c r="G1662" s="4">
        <v>1</v>
      </c>
      <c r="H1662" s="4">
        <v>0</v>
      </c>
      <c r="I1662" s="4">
        <v>5</v>
      </c>
      <c r="J1662" s="59">
        <v>0</v>
      </c>
      <c r="K1662" s="57">
        <v>1161</v>
      </c>
      <c r="L1662" s="4">
        <f t="shared" si="101"/>
        <v>767</v>
      </c>
      <c r="M1662" s="64">
        <f t="shared" si="102"/>
        <v>0.66063738156761409</v>
      </c>
      <c r="N1662">
        <v>750</v>
      </c>
      <c r="O1662" s="16">
        <f t="shared" si="103"/>
        <v>2.2164276401564539E-2</v>
      </c>
      <c r="P1662" s="10">
        <v>17</v>
      </c>
    </row>
    <row r="1663" spans="1:16" x14ac:dyDescent="0.4">
      <c r="A1663" t="s">
        <v>173</v>
      </c>
      <c r="B1663" t="s">
        <v>1794</v>
      </c>
      <c r="C1663" s="57">
        <v>7330</v>
      </c>
      <c r="D1663" s="58">
        <f t="shared" si="100"/>
        <v>0.40736698499317869</v>
      </c>
      <c r="E1663" s="59">
        <v>2986</v>
      </c>
      <c r="F1663" s="57">
        <v>0</v>
      </c>
      <c r="G1663" s="4">
        <v>2</v>
      </c>
      <c r="H1663" s="4">
        <v>0</v>
      </c>
      <c r="I1663" s="4">
        <v>8</v>
      </c>
      <c r="J1663" s="59">
        <v>0</v>
      </c>
      <c r="K1663" s="57">
        <v>1462</v>
      </c>
      <c r="L1663" s="4">
        <f t="shared" si="101"/>
        <v>1067</v>
      </c>
      <c r="M1663" s="64">
        <f t="shared" si="102"/>
        <v>0.72982216142270862</v>
      </c>
      <c r="N1663">
        <v>1048</v>
      </c>
      <c r="O1663" s="16">
        <f t="shared" si="103"/>
        <v>1.780693533270853E-2</v>
      </c>
      <c r="P1663" s="10">
        <v>19</v>
      </c>
    </row>
    <row r="1664" spans="1:16" x14ac:dyDescent="0.4">
      <c r="A1664" t="s">
        <v>173</v>
      </c>
      <c r="B1664" t="s">
        <v>1795</v>
      </c>
      <c r="C1664" s="57">
        <v>6050</v>
      </c>
      <c r="D1664" s="58">
        <f t="shared" si="100"/>
        <v>0.35834710743801651</v>
      </c>
      <c r="E1664" s="59">
        <v>2168</v>
      </c>
      <c r="F1664" s="57">
        <v>0</v>
      </c>
      <c r="G1664" s="4">
        <v>1</v>
      </c>
      <c r="H1664" s="4">
        <v>0</v>
      </c>
      <c r="I1664" s="4">
        <v>7</v>
      </c>
      <c r="J1664" s="59">
        <v>0</v>
      </c>
      <c r="K1664" s="57">
        <v>893</v>
      </c>
      <c r="L1664" s="4">
        <f t="shared" si="101"/>
        <v>606</v>
      </c>
      <c r="M1664" s="64">
        <f t="shared" si="102"/>
        <v>0.67861142217245241</v>
      </c>
      <c r="N1664">
        <v>595</v>
      </c>
      <c r="O1664" s="16">
        <f t="shared" si="103"/>
        <v>1.8151815181518153E-2</v>
      </c>
      <c r="P1664" s="10">
        <v>11</v>
      </c>
    </row>
    <row r="1665" spans="1:16" x14ac:dyDescent="0.4">
      <c r="A1665" t="s">
        <v>173</v>
      </c>
      <c r="B1665" t="s">
        <v>872</v>
      </c>
      <c r="C1665" s="57">
        <v>4209</v>
      </c>
      <c r="D1665" s="58">
        <f t="shared" si="100"/>
        <v>0.40389641244951296</v>
      </c>
      <c r="E1665" s="59">
        <v>1700</v>
      </c>
      <c r="F1665" s="57">
        <v>0</v>
      </c>
      <c r="G1665" s="4">
        <v>2</v>
      </c>
      <c r="H1665" s="4">
        <v>0</v>
      </c>
      <c r="I1665" s="4">
        <v>0</v>
      </c>
      <c r="J1665" s="59">
        <v>0</v>
      </c>
      <c r="K1665" s="57">
        <v>749</v>
      </c>
      <c r="L1665" s="4">
        <f t="shared" si="101"/>
        <v>549</v>
      </c>
      <c r="M1665" s="64">
        <f t="shared" si="102"/>
        <v>0.73297730307076103</v>
      </c>
      <c r="N1665">
        <v>539</v>
      </c>
      <c r="O1665" s="16">
        <f t="shared" si="103"/>
        <v>1.8214936247723135E-2</v>
      </c>
      <c r="P1665" s="10">
        <v>10</v>
      </c>
    </row>
    <row r="1666" spans="1:16" x14ac:dyDescent="0.4">
      <c r="A1666" t="s">
        <v>174</v>
      </c>
      <c r="B1666" t="s">
        <v>1796</v>
      </c>
      <c r="C1666" s="57">
        <v>13380</v>
      </c>
      <c r="D1666" s="58">
        <f t="shared" si="100"/>
        <v>0.22832585949177878</v>
      </c>
      <c r="E1666" s="59">
        <v>3055</v>
      </c>
      <c r="F1666" s="57">
        <v>0</v>
      </c>
      <c r="G1666" s="4">
        <v>6</v>
      </c>
      <c r="H1666" s="4">
        <v>0</v>
      </c>
      <c r="I1666" s="4">
        <v>53</v>
      </c>
      <c r="J1666" s="59">
        <v>0</v>
      </c>
      <c r="K1666" s="57">
        <v>2404</v>
      </c>
      <c r="L1666" s="4">
        <f t="shared" si="101"/>
        <v>1346</v>
      </c>
      <c r="M1666" s="64">
        <f t="shared" si="102"/>
        <v>0.55990016638935103</v>
      </c>
      <c r="N1666">
        <v>1336</v>
      </c>
      <c r="O1666" s="16">
        <f t="shared" si="103"/>
        <v>7.429420505200594E-3</v>
      </c>
      <c r="P1666" s="10">
        <v>10</v>
      </c>
    </row>
    <row r="1667" spans="1:16" x14ac:dyDescent="0.4">
      <c r="A1667" t="s">
        <v>174</v>
      </c>
      <c r="B1667" t="s">
        <v>1797</v>
      </c>
      <c r="C1667" s="57">
        <v>11658</v>
      </c>
      <c r="D1667" s="58">
        <f t="shared" si="100"/>
        <v>0.1917138445702522</v>
      </c>
      <c r="E1667" s="59">
        <v>2235</v>
      </c>
      <c r="F1667" s="57">
        <v>0</v>
      </c>
      <c r="G1667" s="4">
        <v>0</v>
      </c>
      <c r="H1667" s="4">
        <v>0</v>
      </c>
      <c r="I1667" s="4">
        <v>12</v>
      </c>
      <c r="J1667" s="59">
        <v>0</v>
      </c>
      <c r="K1667" s="57">
        <v>2134</v>
      </c>
      <c r="L1667" s="4">
        <f t="shared" si="101"/>
        <v>1231</v>
      </c>
      <c r="M1667" s="64">
        <f t="shared" si="102"/>
        <v>0.57685098406747892</v>
      </c>
      <c r="N1667">
        <v>1217</v>
      </c>
      <c r="O1667" s="16">
        <f t="shared" si="103"/>
        <v>1.1372867587327376E-2</v>
      </c>
      <c r="P1667" s="10">
        <v>14</v>
      </c>
    </row>
    <row r="1668" spans="1:16" x14ac:dyDescent="0.4">
      <c r="A1668" t="s">
        <v>174</v>
      </c>
      <c r="B1668" t="s">
        <v>1798</v>
      </c>
      <c r="C1668" s="57">
        <v>14566</v>
      </c>
      <c r="D1668" s="58">
        <f t="shared" ref="D1668:D1731" si="104">E1668/C1668</f>
        <v>0.22044487161883838</v>
      </c>
      <c r="E1668" s="59">
        <v>3211</v>
      </c>
      <c r="F1668" s="57">
        <v>0</v>
      </c>
      <c r="G1668" s="4">
        <v>3</v>
      </c>
      <c r="H1668" s="4">
        <v>0</v>
      </c>
      <c r="I1668" s="4">
        <v>11</v>
      </c>
      <c r="J1668" s="59">
        <v>0</v>
      </c>
      <c r="K1668" s="57">
        <v>2768</v>
      </c>
      <c r="L1668" s="4">
        <f t="shared" ref="L1668:L1731" si="105">N1668+P1668</f>
        <v>1623</v>
      </c>
      <c r="M1668" s="64">
        <f t="shared" ref="M1668:M1731" si="106">L1668/K1668</f>
        <v>0.58634393063583812</v>
      </c>
      <c r="N1668">
        <v>1613</v>
      </c>
      <c r="O1668" s="16">
        <f t="shared" ref="O1668:O1731" si="107">P1668/L1668</f>
        <v>6.1614294516327784E-3</v>
      </c>
      <c r="P1668" s="10">
        <v>10</v>
      </c>
    </row>
    <row r="1669" spans="1:16" x14ac:dyDescent="0.4">
      <c r="A1669" t="s">
        <v>174</v>
      </c>
      <c r="B1669" t="s">
        <v>1799</v>
      </c>
      <c r="C1669" s="57">
        <v>12709</v>
      </c>
      <c r="D1669" s="58">
        <f t="shared" si="104"/>
        <v>0.21126760563380281</v>
      </c>
      <c r="E1669" s="59">
        <v>2685</v>
      </c>
      <c r="F1669" s="57">
        <v>0</v>
      </c>
      <c r="G1669" s="4">
        <v>0</v>
      </c>
      <c r="H1669" s="4">
        <v>0</v>
      </c>
      <c r="I1669" s="4">
        <v>14</v>
      </c>
      <c r="J1669" s="59">
        <v>0</v>
      </c>
      <c r="K1669" s="57">
        <v>2187</v>
      </c>
      <c r="L1669" s="4">
        <f t="shared" si="105"/>
        <v>1370</v>
      </c>
      <c r="M1669" s="64">
        <f t="shared" si="106"/>
        <v>0.62642889803383628</v>
      </c>
      <c r="N1669">
        <v>1361</v>
      </c>
      <c r="O1669" s="16">
        <f t="shared" si="107"/>
        <v>6.5693430656934308E-3</v>
      </c>
      <c r="P1669" s="10">
        <v>9</v>
      </c>
    </row>
    <row r="1670" spans="1:16" x14ac:dyDescent="0.4">
      <c r="A1670" t="s">
        <v>174</v>
      </c>
      <c r="B1670" t="s">
        <v>1800</v>
      </c>
      <c r="C1670" s="57">
        <v>12312</v>
      </c>
      <c r="D1670" s="58">
        <f t="shared" si="104"/>
        <v>0.27266081871345027</v>
      </c>
      <c r="E1670" s="59">
        <v>3357</v>
      </c>
      <c r="F1670" s="57">
        <v>0</v>
      </c>
      <c r="G1670" s="4">
        <v>4</v>
      </c>
      <c r="H1670" s="4">
        <v>0</v>
      </c>
      <c r="I1670" s="4">
        <v>60</v>
      </c>
      <c r="J1670" s="59">
        <v>0</v>
      </c>
      <c r="K1670" s="57">
        <v>2190</v>
      </c>
      <c r="L1670" s="4">
        <f t="shared" si="105"/>
        <v>1299</v>
      </c>
      <c r="M1670" s="64">
        <f t="shared" si="106"/>
        <v>0.5931506849315068</v>
      </c>
      <c r="N1670">
        <v>1286</v>
      </c>
      <c r="O1670" s="16">
        <f t="shared" si="107"/>
        <v>1.0007698229407237E-2</v>
      </c>
      <c r="P1670" s="10">
        <v>13</v>
      </c>
    </row>
    <row r="1671" spans="1:16" x14ac:dyDescent="0.4">
      <c r="A1671" t="s">
        <v>174</v>
      </c>
      <c r="B1671" t="s">
        <v>1801</v>
      </c>
      <c r="C1671" s="57">
        <v>13267</v>
      </c>
      <c r="D1671" s="58">
        <f t="shared" si="104"/>
        <v>0.21067309866586267</v>
      </c>
      <c r="E1671" s="59">
        <v>2795</v>
      </c>
      <c r="F1671" s="57">
        <v>0</v>
      </c>
      <c r="G1671" s="4">
        <v>2</v>
      </c>
      <c r="H1671" s="4">
        <v>0</v>
      </c>
      <c r="I1671" s="4">
        <v>43</v>
      </c>
      <c r="J1671" s="59">
        <v>0</v>
      </c>
      <c r="K1671" s="57">
        <v>2403</v>
      </c>
      <c r="L1671" s="4">
        <f t="shared" si="105"/>
        <v>1377</v>
      </c>
      <c r="M1671" s="64">
        <f t="shared" si="106"/>
        <v>0.5730337078651685</v>
      </c>
      <c r="N1671">
        <v>1366</v>
      </c>
      <c r="O1671" s="16">
        <f t="shared" si="107"/>
        <v>7.988380537400145E-3</v>
      </c>
      <c r="P1671" s="10">
        <v>11</v>
      </c>
    </row>
    <row r="1672" spans="1:16" x14ac:dyDescent="0.4">
      <c r="A1672" t="s">
        <v>174</v>
      </c>
      <c r="B1672" t="s">
        <v>1802</v>
      </c>
      <c r="C1672" s="57">
        <v>12079</v>
      </c>
      <c r="D1672" s="58">
        <f t="shared" si="104"/>
        <v>0.17584237105720671</v>
      </c>
      <c r="E1672" s="59">
        <v>2124</v>
      </c>
      <c r="F1672" s="57">
        <v>0</v>
      </c>
      <c r="G1672" s="4">
        <v>5</v>
      </c>
      <c r="H1672" s="4">
        <v>0</v>
      </c>
      <c r="I1672" s="4">
        <v>16</v>
      </c>
      <c r="J1672" s="59">
        <v>0</v>
      </c>
      <c r="K1672" s="57">
        <v>1788</v>
      </c>
      <c r="L1672" s="4">
        <f t="shared" si="105"/>
        <v>969</v>
      </c>
      <c r="M1672" s="64">
        <f t="shared" si="106"/>
        <v>0.54194630872483218</v>
      </c>
      <c r="N1672">
        <v>959</v>
      </c>
      <c r="O1672" s="16">
        <f t="shared" si="107"/>
        <v>1.0319917440660475E-2</v>
      </c>
      <c r="P1672" s="10">
        <v>10</v>
      </c>
    </row>
    <row r="1673" spans="1:16" x14ac:dyDescent="0.4">
      <c r="A1673" t="s">
        <v>174</v>
      </c>
      <c r="B1673" t="s">
        <v>1803</v>
      </c>
      <c r="C1673" s="57">
        <v>11735</v>
      </c>
      <c r="D1673" s="58">
        <f t="shared" si="104"/>
        <v>0.31836386876864081</v>
      </c>
      <c r="E1673" s="59">
        <v>3736</v>
      </c>
      <c r="F1673" s="57">
        <v>0</v>
      </c>
      <c r="G1673" s="4">
        <v>3</v>
      </c>
      <c r="H1673" s="4">
        <v>0</v>
      </c>
      <c r="I1673" s="4">
        <v>20</v>
      </c>
      <c r="J1673" s="59">
        <v>0</v>
      </c>
      <c r="K1673" s="57">
        <v>2353</v>
      </c>
      <c r="L1673" s="4">
        <f t="shared" si="105"/>
        <v>1547</v>
      </c>
      <c r="M1673" s="64">
        <f t="shared" si="106"/>
        <v>0.65745856353591159</v>
      </c>
      <c r="N1673">
        <v>1534</v>
      </c>
      <c r="O1673" s="16">
        <f t="shared" si="107"/>
        <v>8.4033613445378148E-3</v>
      </c>
      <c r="P1673" s="10">
        <v>13</v>
      </c>
    </row>
    <row r="1674" spans="1:16" x14ac:dyDescent="0.4">
      <c r="A1674" t="s">
        <v>174</v>
      </c>
      <c r="B1674" t="s">
        <v>1804</v>
      </c>
      <c r="C1674" s="57">
        <v>10607</v>
      </c>
      <c r="D1674" s="58">
        <f t="shared" si="104"/>
        <v>0.2178749882153295</v>
      </c>
      <c r="E1674" s="59">
        <v>2311</v>
      </c>
      <c r="F1674" s="57">
        <v>0</v>
      </c>
      <c r="G1674" s="4">
        <v>2</v>
      </c>
      <c r="H1674" s="4">
        <v>0</v>
      </c>
      <c r="I1674" s="4">
        <v>15</v>
      </c>
      <c r="J1674" s="59">
        <v>0</v>
      </c>
      <c r="K1674" s="57">
        <v>1873</v>
      </c>
      <c r="L1674" s="4">
        <f t="shared" si="105"/>
        <v>1126</v>
      </c>
      <c r="M1674" s="64">
        <f t="shared" si="106"/>
        <v>0.60117458622530695</v>
      </c>
      <c r="N1674">
        <v>1111</v>
      </c>
      <c r="O1674" s="16">
        <f t="shared" si="107"/>
        <v>1.3321492007104795E-2</v>
      </c>
      <c r="P1674" s="10">
        <v>15</v>
      </c>
    </row>
    <row r="1675" spans="1:16" x14ac:dyDescent="0.4">
      <c r="A1675" t="s">
        <v>174</v>
      </c>
      <c r="B1675" t="s">
        <v>1805</v>
      </c>
      <c r="C1675" s="57">
        <v>12982</v>
      </c>
      <c r="D1675" s="58">
        <f t="shared" si="104"/>
        <v>0.21283315359728855</v>
      </c>
      <c r="E1675" s="59">
        <v>2763</v>
      </c>
      <c r="F1675" s="57">
        <v>0</v>
      </c>
      <c r="G1675" s="4">
        <v>1</v>
      </c>
      <c r="H1675" s="4">
        <v>0</v>
      </c>
      <c r="I1675" s="4">
        <v>13</v>
      </c>
      <c r="J1675" s="59">
        <v>1</v>
      </c>
      <c r="K1675" s="57">
        <v>2292</v>
      </c>
      <c r="L1675" s="4">
        <f t="shared" si="105"/>
        <v>1335</v>
      </c>
      <c r="M1675" s="64">
        <f t="shared" si="106"/>
        <v>0.58246073298429324</v>
      </c>
      <c r="N1675">
        <v>1322</v>
      </c>
      <c r="O1675" s="16">
        <f t="shared" si="107"/>
        <v>9.7378277153558051E-3</v>
      </c>
      <c r="P1675" s="10">
        <v>13</v>
      </c>
    </row>
    <row r="1676" spans="1:16" x14ac:dyDescent="0.4">
      <c r="A1676" t="s">
        <v>174</v>
      </c>
      <c r="B1676" t="s">
        <v>1806</v>
      </c>
      <c r="C1676" s="57">
        <v>12602</v>
      </c>
      <c r="D1676" s="58">
        <f t="shared" si="104"/>
        <v>0.3015394381844152</v>
      </c>
      <c r="E1676" s="59">
        <v>3800</v>
      </c>
      <c r="F1676" s="57">
        <v>0</v>
      </c>
      <c r="G1676" s="4">
        <v>2</v>
      </c>
      <c r="H1676" s="4">
        <v>1</v>
      </c>
      <c r="I1676" s="4">
        <v>12</v>
      </c>
      <c r="J1676" s="59">
        <v>0</v>
      </c>
      <c r="K1676" s="57">
        <v>2484</v>
      </c>
      <c r="L1676" s="4">
        <f t="shared" si="105"/>
        <v>1591</v>
      </c>
      <c r="M1676" s="64">
        <f t="shared" si="106"/>
        <v>0.64049919484702089</v>
      </c>
      <c r="N1676">
        <v>1580</v>
      </c>
      <c r="O1676" s="16">
        <f t="shared" si="107"/>
        <v>6.9138906348208675E-3</v>
      </c>
      <c r="P1676" s="10">
        <v>11</v>
      </c>
    </row>
    <row r="1677" spans="1:16" x14ac:dyDescent="0.4">
      <c r="A1677" t="s">
        <v>174</v>
      </c>
      <c r="B1677" t="s">
        <v>1807</v>
      </c>
      <c r="C1677" s="57">
        <v>14643</v>
      </c>
      <c r="D1677" s="58">
        <f t="shared" si="104"/>
        <v>0.20740285460629651</v>
      </c>
      <c r="E1677" s="59">
        <v>3037</v>
      </c>
      <c r="F1677" s="57">
        <v>0</v>
      </c>
      <c r="G1677" s="4">
        <v>0</v>
      </c>
      <c r="H1677" s="4">
        <v>1</v>
      </c>
      <c r="I1677" s="4">
        <v>22</v>
      </c>
      <c r="J1677" s="59">
        <v>0</v>
      </c>
      <c r="K1677" s="57">
        <v>2361</v>
      </c>
      <c r="L1677" s="4">
        <f t="shared" si="105"/>
        <v>1410</v>
      </c>
      <c r="M1677" s="64">
        <f t="shared" si="106"/>
        <v>0.59720457433290974</v>
      </c>
      <c r="N1677">
        <v>1401</v>
      </c>
      <c r="O1677" s="16">
        <f t="shared" si="107"/>
        <v>6.382978723404255E-3</v>
      </c>
      <c r="P1677" s="10">
        <v>9</v>
      </c>
    </row>
    <row r="1678" spans="1:16" x14ac:dyDescent="0.4">
      <c r="A1678" t="s">
        <v>174</v>
      </c>
      <c r="B1678" t="s">
        <v>1808</v>
      </c>
      <c r="C1678" s="57">
        <v>11846</v>
      </c>
      <c r="D1678" s="58">
        <f t="shared" si="104"/>
        <v>0.2849062974843829</v>
      </c>
      <c r="E1678" s="59">
        <v>3375</v>
      </c>
      <c r="F1678" s="57">
        <v>0</v>
      </c>
      <c r="G1678" s="4">
        <v>4</v>
      </c>
      <c r="H1678" s="4">
        <v>0</v>
      </c>
      <c r="I1678" s="4">
        <v>42</v>
      </c>
      <c r="J1678" s="59">
        <v>0</v>
      </c>
      <c r="K1678" s="57">
        <v>2355</v>
      </c>
      <c r="L1678" s="4">
        <f t="shared" si="105"/>
        <v>1498</v>
      </c>
      <c r="M1678" s="64">
        <f t="shared" si="106"/>
        <v>0.63609341825902332</v>
      </c>
      <c r="N1678">
        <v>1489</v>
      </c>
      <c r="O1678" s="16">
        <f t="shared" si="107"/>
        <v>6.0080106809078772E-3</v>
      </c>
      <c r="P1678" s="10">
        <v>9</v>
      </c>
    </row>
    <row r="1679" spans="1:16" x14ac:dyDescent="0.4">
      <c r="A1679" t="s">
        <v>174</v>
      </c>
      <c r="B1679" t="s">
        <v>1809</v>
      </c>
      <c r="C1679" s="57">
        <v>13688</v>
      </c>
      <c r="D1679" s="58">
        <f t="shared" si="104"/>
        <v>0.19104324956165986</v>
      </c>
      <c r="E1679" s="59">
        <v>2615</v>
      </c>
      <c r="F1679" s="57">
        <v>0</v>
      </c>
      <c r="G1679" s="4">
        <v>3</v>
      </c>
      <c r="H1679" s="4">
        <v>0</v>
      </c>
      <c r="I1679" s="4">
        <v>29</v>
      </c>
      <c r="J1679" s="59">
        <v>0</v>
      </c>
      <c r="K1679" s="57">
        <v>2220</v>
      </c>
      <c r="L1679" s="4">
        <f t="shared" si="105"/>
        <v>1315</v>
      </c>
      <c r="M1679" s="64">
        <f t="shared" si="106"/>
        <v>0.59234234234234229</v>
      </c>
      <c r="N1679">
        <v>1300</v>
      </c>
      <c r="O1679" s="16">
        <f t="shared" si="107"/>
        <v>1.1406844106463879E-2</v>
      </c>
      <c r="P1679" s="10">
        <v>15</v>
      </c>
    </row>
    <row r="1680" spans="1:16" x14ac:dyDescent="0.4">
      <c r="A1680" t="s">
        <v>174</v>
      </c>
      <c r="B1680" t="s">
        <v>1810</v>
      </c>
      <c r="C1680" s="57">
        <v>13634</v>
      </c>
      <c r="D1680" s="58">
        <f t="shared" si="104"/>
        <v>0.28436262285462816</v>
      </c>
      <c r="E1680" s="59">
        <v>3877</v>
      </c>
      <c r="F1680" s="57">
        <v>0</v>
      </c>
      <c r="G1680" s="4">
        <v>0</v>
      </c>
      <c r="H1680" s="4">
        <v>0</v>
      </c>
      <c r="I1680" s="4">
        <v>16</v>
      </c>
      <c r="J1680" s="59">
        <v>0</v>
      </c>
      <c r="K1680" s="57">
        <v>2524</v>
      </c>
      <c r="L1680" s="4">
        <f t="shared" si="105"/>
        <v>1582</v>
      </c>
      <c r="M1680" s="64">
        <f t="shared" si="106"/>
        <v>0.62678288431061802</v>
      </c>
      <c r="N1680">
        <v>1565</v>
      </c>
      <c r="O1680" s="16">
        <f t="shared" si="107"/>
        <v>1.0745891276864728E-2</v>
      </c>
      <c r="P1680" s="10">
        <v>17</v>
      </c>
    </row>
    <row r="1681" spans="1:16" x14ac:dyDescent="0.4">
      <c r="A1681" t="s">
        <v>174</v>
      </c>
      <c r="B1681" t="s">
        <v>1811</v>
      </c>
      <c r="C1681" s="57">
        <v>11799</v>
      </c>
      <c r="D1681" s="58">
        <f t="shared" si="104"/>
        <v>0.27731163657937113</v>
      </c>
      <c r="E1681" s="59">
        <v>3272</v>
      </c>
      <c r="F1681" s="57">
        <v>0</v>
      </c>
      <c r="G1681" s="4">
        <v>1</v>
      </c>
      <c r="H1681" s="4">
        <v>0</v>
      </c>
      <c r="I1681" s="4">
        <v>32</v>
      </c>
      <c r="J1681" s="59">
        <v>0</v>
      </c>
      <c r="K1681" s="57">
        <v>2018</v>
      </c>
      <c r="L1681" s="4">
        <f t="shared" si="105"/>
        <v>1208</v>
      </c>
      <c r="M1681" s="64">
        <f t="shared" si="106"/>
        <v>0.59861248761149655</v>
      </c>
      <c r="N1681">
        <v>1195</v>
      </c>
      <c r="O1681" s="16">
        <f t="shared" si="107"/>
        <v>1.0761589403973509E-2</v>
      </c>
      <c r="P1681" s="10">
        <v>13</v>
      </c>
    </row>
    <row r="1682" spans="1:16" x14ac:dyDescent="0.4">
      <c r="A1682" t="s">
        <v>174</v>
      </c>
      <c r="B1682" t="s">
        <v>1812</v>
      </c>
      <c r="C1682" s="57">
        <v>12441</v>
      </c>
      <c r="D1682" s="58">
        <f t="shared" si="104"/>
        <v>0.26042922594646734</v>
      </c>
      <c r="E1682" s="59">
        <v>3240</v>
      </c>
      <c r="F1682" s="57">
        <v>0</v>
      </c>
      <c r="G1682" s="4">
        <v>1</v>
      </c>
      <c r="H1682" s="4">
        <v>0</v>
      </c>
      <c r="I1682" s="4">
        <v>18</v>
      </c>
      <c r="J1682" s="59">
        <v>0</v>
      </c>
      <c r="K1682" s="57">
        <v>2034</v>
      </c>
      <c r="L1682" s="4">
        <f t="shared" si="105"/>
        <v>1171</v>
      </c>
      <c r="M1682" s="64">
        <f t="shared" si="106"/>
        <v>0.57571288102261553</v>
      </c>
      <c r="N1682">
        <v>1161</v>
      </c>
      <c r="O1682" s="16">
        <f t="shared" si="107"/>
        <v>8.539709649871904E-3</v>
      </c>
      <c r="P1682" s="10">
        <v>10</v>
      </c>
    </row>
    <row r="1683" spans="1:16" x14ac:dyDescent="0.4">
      <c r="A1683" t="s">
        <v>174</v>
      </c>
      <c r="B1683" t="s">
        <v>1813</v>
      </c>
      <c r="C1683" s="57">
        <v>13761</v>
      </c>
      <c r="D1683" s="58">
        <f t="shared" si="104"/>
        <v>0.30818981178693411</v>
      </c>
      <c r="E1683" s="59">
        <v>4241</v>
      </c>
      <c r="F1683" s="57">
        <v>0</v>
      </c>
      <c r="G1683" s="4">
        <v>2</v>
      </c>
      <c r="H1683" s="4">
        <v>0</v>
      </c>
      <c r="I1683" s="4">
        <v>21</v>
      </c>
      <c r="J1683" s="59">
        <v>0</v>
      </c>
      <c r="K1683" s="57">
        <v>3017</v>
      </c>
      <c r="L1683" s="4">
        <f t="shared" si="105"/>
        <v>1974</v>
      </c>
      <c r="M1683" s="64">
        <f t="shared" si="106"/>
        <v>0.654292343387471</v>
      </c>
      <c r="N1683">
        <v>1953</v>
      </c>
      <c r="O1683" s="16">
        <f t="shared" si="107"/>
        <v>1.0638297872340425E-2</v>
      </c>
      <c r="P1683" s="10">
        <v>21</v>
      </c>
    </row>
    <row r="1684" spans="1:16" x14ac:dyDescent="0.4">
      <c r="A1684" t="s">
        <v>174</v>
      </c>
      <c r="B1684" t="s">
        <v>1814</v>
      </c>
      <c r="C1684" s="57">
        <v>10975</v>
      </c>
      <c r="D1684" s="58">
        <f t="shared" si="104"/>
        <v>0.33412300683371299</v>
      </c>
      <c r="E1684" s="59">
        <v>3667</v>
      </c>
      <c r="F1684" s="57">
        <v>0</v>
      </c>
      <c r="G1684" s="4">
        <v>4</v>
      </c>
      <c r="H1684" s="4">
        <v>0</v>
      </c>
      <c r="I1684" s="4">
        <v>23</v>
      </c>
      <c r="J1684" s="59">
        <v>0</v>
      </c>
      <c r="K1684" s="57">
        <v>2541</v>
      </c>
      <c r="L1684" s="4">
        <f t="shared" si="105"/>
        <v>1634</v>
      </c>
      <c r="M1684" s="64">
        <f t="shared" si="106"/>
        <v>0.64305391578118853</v>
      </c>
      <c r="N1684">
        <v>1627</v>
      </c>
      <c r="O1684" s="16">
        <f t="shared" si="107"/>
        <v>4.2839657282741734E-3</v>
      </c>
      <c r="P1684" s="10">
        <v>7</v>
      </c>
    </row>
    <row r="1685" spans="1:16" x14ac:dyDescent="0.4">
      <c r="A1685" t="s">
        <v>174</v>
      </c>
      <c r="B1685" t="s">
        <v>1815</v>
      </c>
      <c r="C1685" s="57">
        <v>11429</v>
      </c>
      <c r="D1685" s="58">
        <f t="shared" si="104"/>
        <v>0.24446583253128007</v>
      </c>
      <c r="E1685" s="59">
        <v>2794</v>
      </c>
      <c r="F1685" s="57">
        <v>0</v>
      </c>
      <c r="G1685" s="4">
        <v>2</v>
      </c>
      <c r="H1685" s="4">
        <v>0</v>
      </c>
      <c r="I1685" s="4">
        <v>17</v>
      </c>
      <c r="J1685" s="59">
        <v>0</v>
      </c>
      <c r="K1685" s="57">
        <v>2395</v>
      </c>
      <c r="L1685" s="4">
        <f t="shared" si="105"/>
        <v>1422</v>
      </c>
      <c r="M1685" s="64">
        <f t="shared" si="106"/>
        <v>0.59373695198329857</v>
      </c>
      <c r="N1685">
        <v>1410</v>
      </c>
      <c r="O1685" s="16">
        <f t="shared" si="107"/>
        <v>8.4388185654008432E-3</v>
      </c>
      <c r="P1685" s="10">
        <v>12</v>
      </c>
    </row>
    <row r="1686" spans="1:16" x14ac:dyDescent="0.4">
      <c r="A1686" t="s">
        <v>174</v>
      </c>
      <c r="B1686" t="s">
        <v>1816</v>
      </c>
      <c r="C1686" s="57">
        <v>12999</v>
      </c>
      <c r="D1686" s="58">
        <f t="shared" si="104"/>
        <v>0.303023309485345</v>
      </c>
      <c r="E1686" s="59">
        <v>3939</v>
      </c>
      <c r="F1686" s="57">
        <v>0</v>
      </c>
      <c r="G1686" s="4">
        <v>2</v>
      </c>
      <c r="H1686" s="4">
        <v>1</v>
      </c>
      <c r="I1686" s="4">
        <v>10</v>
      </c>
      <c r="J1686" s="59">
        <v>0</v>
      </c>
      <c r="K1686" s="57">
        <v>2641</v>
      </c>
      <c r="L1686" s="4">
        <f t="shared" si="105"/>
        <v>1707</v>
      </c>
      <c r="M1686" s="64">
        <f t="shared" si="106"/>
        <v>0.64634608102991287</v>
      </c>
      <c r="N1686">
        <v>1700</v>
      </c>
      <c r="O1686" s="16">
        <f t="shared" si="107"/>
        <v>4.1007615700058581E-3</v>
      </c>
      <c r="P1686" s="10">
        <v>7</v>
      </c>
    </row>
    <row r="1687" spans="1:16" x14ac:dyDescent="0.4">
      <c r="A1687" t="s">
        <v>175</v>
      </c>
      <c r="B1687" t="s">
        <v>1817</v>
      </c>
      <c r="C1687" s="57">
        <v>10825</v>
      </c>
      <c r="D1687" s="58">
        <f t="shared" si="104"/>
        <v>0.35214780600461892</v>
      </c>
      <c r="E1687" s="59">
        <v>3812</v>
      </c>
      <c r="F1687" s="57">
        <v>0</v>
      </c>
      <c r="G1687" s="4">
        <v>1</v>
      </c>
      <c r="H1687" s="4">
        <v>0</v>
      </c>
      <c r="I1687" s="4">
        <v>25</v>
      </c>
      <c r="J1687" s="59">
        <v>0</v>
      </c>
      <c r="K1687" s="57">
        <v>1766</v>
      </c>
      <c r="L1687" s="4">
        <f t="shared" si="105"/>
        <v>1222</v>
      </c>
      <c r="M1687" s="64">
        <f t="shared" si="106"/>
        <v>0.69195922989807479</v>
      </c>
      <c r="N1687">
        <v>1202</v>
      </c>
      <c r="O1687" s="16">
        <f t="shared" si="107"/>
        <v>1.6366612111292964E-2</v>
      </c>
      <c r="P1687" s="10">
        <v>20</v>
      </c>
    </row>
    <row r="1688" spans="1:16" x14ac:dyDescent="0.4">
      <c r="A1688" t="s">
        <v>175</v>
      </c>
      <c r="B1688" t="s">
        <v>1818</v>
      </c>
      <c r="C1688" s="57">
        <v>9912</v>
      </c>
      <c r="D1688" s="58">
        <f t="shared" si="104"/>
        <v>0.27774414850686036</v>
      </c>
      <c r="E1688" s="59">
        <v>2753</v>
      </c>
      <c r="F1688" s="57">
        <v>0</v>
      </c>
      <c r="G1688" s="4">
        <v>1</v>
      </c>
      <c r="H1688" s="4">
        <v>0</v>
      </c>
      <c r="I1688" s="4">
        <v>18</v>
      </c>
      <c r="J1688" s="59">
        <v>0</v>
      </c>
      <c r="K1688" s="57">
        <v>1386</v>
      </c>
      <c r="L1688" s="4">
        <f t="shared" si="105"/>
        <v>903</v>
      </c>
      <c r="M1688" s="64">
        <f t="shared" si="106"/>
        <v>0.65151515151515149</v>
      </c>
      <c r="N1688">
        <v>887</v>
      </c>
      <c r="O1688" s="16">
        <f t="shared" si="107"/>
        <v>1.7718715393133997E-2</v>
      </c>
      <c r="P1688" s="10">
        <v>16</v>
      </c>
    </row>
    <row r="1689" spans="1:16" x14ac:dyDescent="0.4">
      <c r="A1689" t="s">
        <v>175</v>
      </c>
      <c r="B1689" t="s">
        <v>1819</v>
      </c>
      <c r="C1689" s="57">
        <v>9651</v>
      </c>
      <c r="D1689" s="58">
        <f t="shared" si="104"/>
        <v>0.27333955030566781</v>
      </c>
      <c r="E1689" s="59">
        <v>2638</v>
      </c>
      <c r="F1689" s="57">
        <v>0</v>
      </c>
      <c r="G1689" s="4">
        <v>10</v>
      </c>
      <c r="H1689" s="4">
        <v>0</v>
      </c>
      <c r="I1689" s="4">
        <v>10</v>
      </c>
      <c r="J1689" s="59">
        <v>0</v>
      </c>
      <c r="K1689" s="57">
        <v>951</v>
      </c>
      <c r="L1689" s="4">
        <f t="shared" si="105"/>
        <v>595</v>
      </c>
      <c r="M1689" s="64">
        <f t="shared" si="106"/>
        <v>0.62565720294426919</v>
      </c>
      <c r="N1689">
        <v>581</v>
      </c>
      <c r="O1689" s="16">
        <f t="shared" si="107"/>
        <v>2.3529411764705882E-2</v>
      </c>
      <c r="P1689" s="10">
        <v>14</v>
      </c>
    </row>
    <row r="1690" spans="1:16" x14ac:dyDescent="0.4">
      <c r="A1690" t="s">
        <v>175</v>
      </c>
      <c r="B1690" t="s">
        <v>1820</v>
      </c>
      <c r="C1690" s="57">
        <v>10793</v>
      </c>
      <c r="D1690" s="58">
        <f t="shared" si="104"/>
        <v>0.25071805800055591</v>
      </c>
      <c r="E1690" s="59">
        <v>2706</v>
      </c>
      <c r="F1690" s="57">
        <v>0</v>
      </c>
      <c r="G1690" s="4">
        <v>5</v>
      </c>
      <c r="H1690" s="4">
        <v>0</v>
      </c>
      <c r="I1690" s="4">
        <v>16</v>
      </c>
      <c r="J1690" s="59">
        <v>0</v>
      </c>
      <c r="K1690" s="57">
        <v>2097</v>
      </c>
      <c r="L1690" s="4">
        <f t="shared" si="105"/>
        <v>1393</v>
      </c>
      <c r="M1690" s="64">
        <f t="shared" si="106"/>
        <v>0.66428230805913213</v>
      </c>
      <c r="N1690">
        <v>1337</v>
      </c>
      <c r="O1690" s="16">
        <f t="shared" si="107"/>
        <v>4.0201005025125629E-2</v>
      </c>
      <c r="P1690" s="10">
        <v>56</v>
      </c>
    </row>
    <row r="1691" spans="1:16" x14ac:dyDescent="0.4">
      <c r="A1691" t="s">
        <v>175</v>
      </c>
      <c r="B1691" t="s">
        <v>1821</v>
      </c>
      <c r="C1691" s="57">
        <v>10361</v>
      </c>
      <c r="D1691" s="58">
        <f t="shared" si="104"/>
        <v>0.22169674741820289</v>
      </c>
      <c r="E1691" s="59">
        <v>2297</v>
      </c>
      <c r="F1691" s="57">
        <v>0</v>
      </c>
      <c r="G1691" s="4">
        <v>4</v>
      </c>
      <c r="H1691" s="4">
        <v>0</v>
      </c>
      <c r="I1691" s="4">
        <v>12</v>
      </c>
      <c r="J1691" s="59">
        <v>0</v>
      </c>
      <c r="K1691" s="57">
        <v>1460</v>
      </c>
      <c r="L1691" s="4">
        <f t="shared" si="105"/>
        <v>848</v>
      </c>
      <c r="M1691" s="64">
        <f t="shared" si="106"/>
        <v>0.58082191780821912</v>
      </c>
      <c r="N1691">
        <v>813</v>
      </c>
      <c r="O1691" s="16">
        <f t="shared" si="107"/>
        <v>4.1273584905660375E-2</v>
      </c>
      <c r="P1691" s="10">
        <v>35</v>
      </c>
    </row>
    <row r="1692" spans="1:16" x14ac:dyDescent="0.4">
      <c r="A1692" t="s">
        <v>175</v>
      </c>
      <c r="B1692" t="s">
        <v>1822</v>
      </c>
      <c r="C1692" s="57">
        <v>8875</v>
      </c>
      <c r="D1692" s="58">
        <f t="shared" si="104"/>
        <v>0.32146478873239437</v>
      </c>
      <c r="E1692" s="59">
        <v>2853</v>
      </c>
      <c r="F1692" s="57">
        <v>0</v>
      </c>
      <c r="G1692" s="4">
        <v>1</v>
      </c>
      <c r="H1692" s="4">
        <v>6</v>
      </c>
      <c r="I1692" s="4">
        <v>12</v>
      </c>
      <c r="J1692" s="59">
        <v>0</v>
      </c>
      <c r="K1692" s="57">
        <v>1190</v>
      </c>
      <c r="L1692" s="4">
        <f t="shared" si="105"/>
        <v>788</v>
      </c>
      <c r="M1692" s="64">
        <f t="shared" si="106"/>
        <v>0.66218487394957981</v>
      </c>
      <c r="N1692">
        <v>774</v>
      </c>
      <c r="O1692" s="16">
        <f t="shared" si="107"/>
        <v>1.7766497461928935E-2</v>
      </c>
      <c r="P1692" s="10">
        <v>14</v>
      </c>
    </row>
    <row r="1693" spans="1:16" x14ac:dyDescent="0.4">
      <c r="A1693" t="s">
        <v>175</v>
      </c>
      <c r="B1693" t="s">
        <v>1823</v>
      </c>
      <c r="C1693" s="57">
        <v>9844</v>
      </c>
      <c r="D1693" s="58">
        <f t="shared" si="104"/>
        <v>0.27214546932141404</v>
      </c>
      <c r="E1693" s="59">
        <v>2679</v>
      </c>
      <c r="F1693" s="57">
        <v>0</v>
      </c>
      <c r="G1693" s="4">
        <v>4</v>
      </c>
      <c r="H1693" s="4">
        <v>0</v>
      </c>
      <c r="I1693" s="4">
        <v>27</v>
      </c>
      <c r="J1693" s="59">
        <v>0</v>
      </c>
      <c r="K1693" s="57">
        <v>1164</v>
      </c>
      <c r="L1693" s="4">
        <f t="shared" si="105"/>
        <v>767</v>
      </c>
      <c r="M1693" s="64">
        <f t="shared" si="106"/>
        <v>0.65893470790378006</v>
      </c>
      <c r="N1693">
        <v>755</v>
      </c>
      <c r="O1693" s="16">
        <f t="shared" si="107"/>
        <v>1.5645371577574969E-2</v>
      </c>
      <c r="P1693" s="10">
        <v>12</v>
      </c>
    </row>
    <row r="1694" spans="1:16" x14ac:dyDescent="0.4">
      <c r="A1694" t="s">
        <v>175</v>
      </c>
      <c r="B1694" t="s">
        <v>1824</v>
      </c>
      <c r="C1694" s="57">
        <v>9649</v>
      </c>
      <c r="D1694" s="58">
        <f t="shared" si="104"/>
        <v>0.24966317753135039</v>
      </c>
      <c r="E1694" s="59">
        <v>2409</v>
      </c>
      <c r="F1694" s="57">
        <v>0</v>
      </c>
      <c r="G1694" s="4">
        <v>1</v>
      </c>
      <c r="H1694" s="4">
        <v>0</v>
      </c>
      <c r="I1694" s="4">
        <v>10</v>
      </c>
      <c r="J1694" s="59">
        <v>0</v>
      </c>
      <c r="K1694" s="57">
        <v>1164</v>
      </c>
      <c r="L1694" s="4">
        <f t="shared" si="105"/>
        <v>799</v>
      </c>
      <c r="M1694" s="64">
        <f t="shared" si="106"/>
        <v>0.68642611683848798</v>
      </c>
      <c r="N1694">
        <v>779</v>
      </c>
      <c r="O1694" s="16">
        <f t="shared" si="107"/>
        <v>2.5031289111389236E-2</v>
      </c>
      <c r="P1694" s="10">
        <v>20</v>
      </c>
    </row>
    <row r="1695" spans="1:16" x14ac:dyDescent="0.4">
      <c r="A1695" t="s">
        <v>175</v>
      </c>
      <c r="B1695" t="s">
        <v>1825</v>
      </c>
      <c r="C1695" s="57">
        <v>10829</v>
      </c>
      <c r="D1695" s="58">
        <f t="shared" si="104"/>
        <v>0.22975343983747346</v>
      </c>
      <c r="E1695" s="59">
        <v>2488</v>
      </c>
      <c r="F1695" s="57">
        <v>0</v>
      </c>
      <c r="G1695" s="4">
        <v>3</v>
      </c>
      <c r="H1695" s="4">
        <v>8</v>
      </c>
      <c r="I1695" s="4">
        <v>22</v>
      </c>
      <c r="J1695" s="59">
        <v>0</v>
      </c>
      <c r="K1695" s="57">
        <v>1012</v>
      </c>
      <c r="L1695" s="4">
        <f t="shared" si="105"/>
        <v>633</v>
      </c>
      <c r="M1695" s="64">
        <f t="shared" si="106"/>
        <v>0.62549407114624511</v>
      </c>
      <c r="N1695">
        <v>620</v>
      </c>
      <c r="O1695" s="16">
        <f t="shared" si="107"/>
        <v>2.0537124802527645E-2</v>
      </c>
      <c r="P1695" s="10">
        <v>13</v>
      </c>
    </row>
    <row r="1696" spans="1:16" x14ac:dyDescent="0.4">
      <c r="A1696" t="s">
        <v>175</v>
      </c>
      <c r="B1696" t="s">
        <v>1826</v>
      </c>
      <c r="C1696" s="57">
        <v>9832</v>
      </c>
      <c r="D1696" s="58">
        <f t="shared" si="104"/>
        <v>0.47803091944670462</v>
      </c>
      <c r="E1696" s="59">
        <v>4700</v>
      </c>
      <c r="F1696" s="57">
        <v>0</v>
      </c>
      <c r="G1696" s="4">
        <v>11</v>
      </c>
      <c r="H1696" s="4">
        <v>0</v>
      </c>
      <c r="I1696" s="4">
        <v>38</v>
      </c>
      <c r="J1696" s="59">
        <v>0</v>
      </c>
      <c r="K1696" s="57">
        <v>1933</v>
      </c>
      <c r="L1696" s="4">
        <f t="shared" si="105"/>
        <v>1274</v>
      </c>
      <c r="M1696" s="64">
        <f t="shared" si="106"/>
        <v>0.65907915157785824</v>
      </c>
      <c r="N1696">
        <v>1250</v>
      </c>
      <c r="O1696" s="16">
        <f t="shared" si="107"/>
        <v>1.8838304552590265E-2</v>
      </c>
      <c r="P1696" s="10">
        <v>24</v>
      </c>
    </row>
    <row r="1697" spans="1:16" x14ac:dyDescent="0.4">
      <c r="A1697" t="s">
        <v>175</v>
      </c>
      <c r="B1697" t="s">
        <v>1827</v>
      </c>
      <c r="C1697" s="57">
        <v>11086</v>
      </c>
      <c r="D1697" s="58">
        <f t="shared" si="104"/>
        <v>0.40257983041674184</v>
      </c>
      <c r="E1697" s="59">
        <v>4463</v>
      </c>
      <c r="F1697" s="57">
        <v>0</v>
      </c>
      <c r="G1697" s="4">
        <v>13</v>
      </c>
      <c r="H1697" s="4">
        <v>0</v>
      </c>
      <c r="I1697" s="4">
        <v>27</v>
      </c>
      <c r="J1697" s="59">
        <v>0</v>
      </c>
      <c r="K1697" s="57">
        <v>1240</v>
      </c>
      <c r="L1697" s="4">
        <f t="shared" si="105"/>
        <v>801</v>
      </c>
      <c r="M1697" s="64">
        <f t="shared" si="106"/>
        <v>0.6459677419354839</v>
      </c>
      <c r="N1697">
        <v>789</v>
      </c>
      <c r="O1697" s="16">
        <f t="shared" si="107"/>
        <v>1.4981273408239701E-2</v>
      </c>
      <c r="P1697" s="10">
        <v>12</v>
      </c>
    </row>
    <row r="1698" spans="1:16" x14ac:dyDescent="0.4">
      <c r="A1698" t="s">
        <v>175</v>
      </c>
      <c r="B1698" t="s">
        <v>1828</v>
      </c>
      <c r="C1698" s="57">
        <v>8682</v>
      </c>
      <c r="D1698" s="58">
        <f t="shared" si="104"/>
        <v>0.3117945173923059</v>
      </c>
      <c r="E1698" s="59">
        <v>2707</v>
      </c>
      <c r="F1698" s="57">
        <v>0</v>
      </c>
      <c r="G1698" s="4">
        <v>5</v>
      </c>
      <c r="H1698" s="4">
        <v>0</v>
      </c>
      <c r="I1698" s="4">
        <v>21</v>
      </c>
      <c r="J1698" s="59">
        <v>0</v>
      </c>
      <c r="K1698" s="57">
        <v>1159</v>
      </c>
      <c r="L1698" s="4">
        <f t="shared" si="105"/>
        <v>826</v>
      </c>
      <c r="M1698" s="64">
        <f t="shared" si="106"/>
        <v>0.71268334771354613</v>
      </c>
      <c r="N1698">
        <v>817</v>
      </c>
      <c r="O1698" s="16">
        <f t="shared" si="107"/>
        <v>1.0895883777239709E-2</v>
      </c>
      <c r="P1698" s="10">
        <v>9</v>
      </c>
    </row>
    <row r="1699" spans="1:16" x14ac:dyDescent="0.4">
      <c r="A1699" t="s">
        <v>175</v>
      </c>
      <c r="B1699" t="s">
        <v>1829</v>
      </c>
      <c r="C1699" s="57">
        <v>8655</v>
      </c>
      <c r="D1699" s="58">
        <f t="shared" si="104"/>
        <v>0.30883882149046793</v>
      </c>
      <c r="E1699" s="59">
        <v>2673</v>
      </c>
      <c r="F1699" s="57">
        <v>0</v>
      </c>
      <c r="G1699" s="4">
        <v>2</v>
      </c>
      <c r="H1699" s="4">
        <v>0</v>
      </c>
      <c r="I1699" s="4">
        <v>24</v>
      </c>
      <c r="J1699" s="59">
        <v>0</v>
      </c>
      <c r="K1699" s="57">
        <v>1003</v>
      </c>
      <c r="L1699" s="4">
        <f t="shared" si="105"/>
        <v>634</v>
      </c>
      <c r="M1699" s="64">
        <f t="shared" si="106"/>
        <v>0.63210368893320035</v>
      </c>
      <c r="N1699">
        <v>622</v>
      </c>
      <c r="O1699" s="16">
        <f t="shared" si="107"/>
        <v>1.8927444794952682E-2</v>
      </c>
      <c r="P1699" s="10">
        <v>12</v>
      </c>
    </row>
    <row r="1700" spans="1:16" x14ac:dyDescent="0.4">
      <c r="A1700" t="s">
        <v>175</v>
      </c>
      <c r="B1700" t="s">
        <v>1830</v>
      </c>
      <c r="C1700" s="57">
        <v>10432</v>
      </c>
      <c r="D1700" s="58">
        <f t="shared" si="104"/>
        <v>0.35966257668711654</v>
      </c>
      <c r="E1700" s="59">
        <v>3752</v>
      </c>
      <c r="F1700" s="57">
        <v>0</v>
      </c>
      <c r="G1700" s="4">
        <v>11</v>
      </c>
      <c r="H1700" s="4">
        <v>0</v>
      </c>
      <c r="I1700" s="4">
        <v>39</v>
      </c>
      <c r="J1700" s="59">
        <v>0</v>
      </c>
      <c r="K1700" s="57">
        <v>1253</v>
      </c>
      <c r="L1700" s="4">
        <f t="shared" si="105"/>
        <v>768</v>
      </c>
      <c r="M1700" s="64">
        <f t="shared" si="106"/>
        <v>0.61292897047086992</v>
      </c>
      <c r="N1700">
        <v>742</v>
      </c>
      <c r="O1700" s="16">
        <f t="shared" si="107"/>
        <v>3.3854166666666664E-2</v>
      </c>
      <c r="P1700" s="10">
        <v>26</v>
      </c>
    </row>
    <row r="1701" spans="1:16" x14ac:dyDescent="0.4">
      <c r="A1701" t="s">
        <v>175</v>
      </c>
      <c r="B1701" t="s">
        <v>1831</v>
      </c>
      <c r="C1701" s="57">
        <v>9248</v>
      </c>
      <c r="D1701" s="58">
        <f t="shared" si="104"/>
        <v>0.2787629757785467</v>
      </c>
      <c r="E1701" s="59">
        <v>2578</v>
      </c>
      <c r="F1701" s="57">
        <v>0</v>
      </c>
      <c r="G1701" s="4">
        <v>0</v>
      </c>
      <c r="H1701" s="4">
        <v>4</v>
      </c>
      <c r="I1701" s="4">
        <v>22</v>
      </c>
      <c r="J1701" s="59">
        <v>0</v>
      </c>
      <c r="K1701" s="57">
        <v>1302</v>
      </c>
      <c r="L1701" s="4">
        <f t="shared" si="105"/>
        <v>859</v>
      </c>
      <c r="M1701" s="64">
        <f t="shared" si="106"/>
        <v>0.65975422427035335</v>
      </c>
      <c r="N1701">
        <v>848</v>
      </c>
      <c r="O1701" s="16">
        <f t="shared" si="107"/>
        <v>1.2805587892898719E-2</v>
      </c>
      <c r="P1701" s="10">
        <v>11</v>
      </c>
    </row>
    <row r="1702" spans="1:16" x14ac:dyDescent="0.4">
      <c r="A1702" t="s">
        <v>175</v>
      </c>
      <c r="B1702" t="s">
        <v>1832</v>
      </c>
      <c r="C1702" s="57">
        <v>8712</v>
      </c>
      <c r="D1702" s="58">
        <f t="shared" si="104"/>
        <v>0.27226813590449955</v>
      </c>
      <c r="E1702" s="59">
        <v>2372</v>
      </c>
      <c r="F1702" s="57">
        <v>0</v>
      </c>
      <c r="G1702" s="4">
        <v>3</v>
      </c>
      <c r="H1702" s="4">
        <v>0</v>
      </c>
      <c r="I1702" s="4">
        <v>32</v>
      </c>
      <c r="J1702" s="59">
        <v>0</v>
      </c>
      <c r="K1702" s="57">
        <v>967</v>
      </c>
      <c r="L1702" s="4">
        <f t="shared" si="105"/>
        <v>623</v>
      </c>
      <c r="M1702" s="64">
        <f t="shared" si="106"/>
        <v>0.64426059979317474</v>
      </c>
      <c r="N1702">
        <v>618</v>
      </c>
      <c r="O1702" s="16">
        <f t="shared" si="107"/>
        <v>8.0256821829855531E-3</v>
      </c>
      <c r="P1702" s="10">
        <v>5</v>
      </c>
    </row>
    <row r="1703" spans="1:16" x14ac:dyDescent="0.4">
      <c r="A1703" t="s">
        <v>175</v>
      </c>
      <c r="B1703" t="s">
        <v>1833</v>
      </c>
      <c r="C1703" s="57">
        <v>11230</v>
      </c>
      <c r="D1703" s="58">
        <f t="shared" si="104"/>
        <v>0.41994657168299199</v>
      </c>
      <c r="E1703" s="59">
        <v>4716</v>
      </c>
      <c r="F1703" s="57">
        <v>0</v>
      </c>
      <c r="G1703" s="4">
        <v>3</v>
      </c>
      <c r="H1703" s="4">
        <v>0</v>
      </c>
      <c r="I1703" s="4">
        <v>22</v>
      </c>
      <c r="J1703" s="59">
        <v>0</v>
      </c>
      <c r="K1703" s="57">
        <v>1501</v>
      </c>
      <c r="L1703" s="4">
        <f t="shared" si="105"/>
        <v>955</v>
      </c>
      <c r="M1703" s="64">
        <f t="shared" si="106"/>
        <v>0.6362425049966689</v>
      </c>
      <c r="N1703">
        <v>932</v>
      </c>
      <c r="O1703" s="16">
        <f t="shared" si="107"/>
        <v>2.4083769633507852E-2</v>
      </c>
      <c r="P1703" s="10">
        <v>23</v>
      </c>
    </row>
    <row r="1704" spans="1:16" x14ac:dyDescent="0.4">
      <c r="A1704" t="s">
        <v>175</v>
      </c>
      <c r="B1704" t="s">
        <v>1834</v>
      </c>
      <c r="C1704" s="57">
        <v>10400</v>
      </c>
      <c r="D1704" s="58">
        <f t="shared" si="104"/>
        <v>0.35432692307692309</v>
      </c>
      <c r="E1704" s="59">
        <v>3685</v>
      </c>
      <c r="F1704" s="57">
        <v>0</v>
      </c>
      <c r="G1704" s="4">
        <v>0</v>
      </c>
      <c r="H1704" s="4">
        <v>0</v>
      </c>
      <c r="I1704" s="4">
        <v>42</v>
      </c>
      <c r="J1704" s="59">
        <v>0</v>
      </c>
      <c r="K1704" s="57">
        <v>1545</v>
      </c>
      <c r="L1704" s="4">
        <f t="shared" si="105"/>
        <v>1012</v>
      </c>
      <c r="M1704" s="64">
        <f t="shared" si="106"/>
        <v>0.65501618122977345</v>
      </c>
      <c r="N1704">
        <v>1002</v>
      </c>
      <c r="O1704" s="16">
        <f t="shared" si="107"/>
        <v>9.881422924901186E-3</v>
      </c>
      <c r="P1704" s="10">
        <v>10</v>
      </c>
    </row>
    <row r="1705" spans="1:16" x14ac:dyDescent="0.4">
      <c r="A1705" t="s">
        <v>175</v>
      </c>
      <c r="B1705" t="s">
        <v>1835</v>
      </c>
      <c r="C1705" s="57">
        <v>9177</v>
      </c>
      <c r="D1705" s="58">
        <f t="shared" si="104"/>
        <v>0.26065162907268169</v>
      </c>
      <c r="E1705" s="59">
        <v>2392</v>
      </c>
      <c r="F1705" s="57">
        <v>0</v>
      </c>
      <c r="G1705" s="4">
        <v>8</v>
      </c>
      <c r="H1705" s="4">
        <v>0</v>
      </c>
      <c r="I1705" s="4">
        <v>42</v>
      </c>
      <c r="J1705" s="59">
        <v>0</v>
      </c>
      <c r="K1705" s="57">
        <v>1094</v>
      </c>
      <c r="L1705" s="4">
        <f t="shared" si="105"/>
        <v>713</v>
      </c>
      <c r="M1705" s="64">
        <f t="shared" si="106"/>
        <v>0.65173674588665453</v>
      </c>
      <c r="N1705">
        <v>700</v>
      </c>
      <c r="O1705" s="16">
        <f t="shared" si="107"/>
        <v>1.82328190743338E-2</v>
      </c>
      <c r="P1705" s="10">
        <v>13</v>
      </c>
    </row>
    <row r="1706" spans="1:16" x14ac:dyDescent="0.4">
      <c r="A1706" t="s">
        <v>175</v>
      </c>
      <c r="B1706" t="s">
        <v>1836</v>
      </c>
      <c r="C1706" s="57">
        <v>11669</v>
      </c>
      <c r="D1706" s="58">
        <f t="shared" si="104"/>
        <v>0.22812580341074642</v>
      </c>
      <c r="E1706" s="59">
        <v>2662</v>
      </c>
      <c r="F1706" s="57">
        <v>0</v>
      </c>
      <c r="G1706" s="4">
        <v>7</v>
      </c>
      <c r="H1706" s="4">
        <v>0</v>
      </c>
      <c r="I1706" s="4">
        <v>52</v>
      </c>
      <c r="J1706" s="59">
        <v>0</v>
      </c>
      <c r="K1706" s="57">
        <v>1182</v>
      </c>
      <c r="L1706" s="4">
        <f t="shared" si="105"/>
        <v>654</v>
      </c>
      <c r="M1706" s="64">
        <f t="shared" si="106"/>
        <v>0.5532994923857868</v>
      </c>
      <c r="N1706">
        <v>641</v>
      </c>
      <c r="O1706" s="16">
        <f t="shared" si="107"/>
        <v>1.9877675840978593E-2</v>
      </c>
      <c r="P1706" s="10">
        <v>13</v>
      </c>
    </row>
    <row r="1707" spans="1:16" x14ac:dyDescent="0.4">
      <c r="A1707" t="s">
        <v>176</v>
      </c>
      <c r="B1707" t="s">
        <v>1837</v>
      </c>
      <c r="C1707" s="57">
        <v>8424</v>
      </c>
      <c r="D1707" s="58">
        <f t="shared" si="104"/>
        <v>0.39328110161443497</v>
      </c>
      <c r="E1707" s="59">
        <v>3313</v>
      </c>
      <c r="F1707" s="57">
        <v>0</v>
      </c>
      <c r="G1707" s="4">
        <v>2</v>
      </c>
      <c r="H1707" s="4">
        <v>0</v>
      </c>
      <c r="I1707" s="4">
        <v>19</v>
      </c>
      <c r="J1707" s="59">
        <v>21</v>
      </c>
      <c r="K1707" s="57">
        <v>3000</v>
      </c>
      <c r="L1707" s="4">
        <f t="shared" si="105"/>
        <v>1559</v>
      </c>
      <c r="M1707" s="64">
        <f t="shared" si="106"/>
        <v>0.51966666666666672</v>
      </c>
      <c r="N1707">
        <v>1498</v>
      </c>
      <c r="O1707" s="16">
        <f t="shared" si="107"/>
        <v>3.9127645926876203E-2</v>
      </c>
      <c r="P1707" s="10">
        <v>61</v>
      </c>
    </row>
    <row r="1708" spans="1:16" x14ac:dyDescent="0.4">
      <c r="A1708" t="s">
        <v>176</v>
      </c>
      <c r="B1708" t="s">
        <v>1838</v>
      </c>
      <c r="C1708" s="57">
        <v>9130</v>
      </c>
      <c r="D1708" s="58">
        <f t="shared" si="104"/>
        <v>0.20876232201533407</v>
      </c>
      <c r="E1708" s="59">
        <v>1906</v>
      </c>
      <c r="F1708" s="57">
        <v>0</v>
      </c>
      <c r="G1708" s="4">
        <v>1</v>
      </c>
      <c r="H1708" s="4">
        <v>0</v>
      </c>
      <c r="I1708" s="4">
        <v>24</v>
      </c>
      <c r="J1708" s="59">
        <v>25</v>
      </c>
      <c r="K1708" s="57">
        <v>1600</v>
      </c>
      <c r="L1708" s="4">
        <f t="shared" si="105"/>
        <v>667</v>
      </c>
      <c r="M1708" s="64">
        <f t="shared" si="106"/>
        <v>0.416875</v>
      </c>
      <c r="N1708">
        <v>637</v>
      </c>
      <c r="O1708" s="16">
        <f t="shared" si="107"/>
        <v>4.4977511244377814E-2</v>
      </c>
      <c r="P1708" s="10">
        <v>30</v>
      </c>
    </row>
    <row r="1709" spans="1:16" x14ac:dyDescent="0.4">
      <c r="A1709" t="s">
        <v>176</v>
      </c>
      <c r="B1709" t="s">
        <v>1839</v>
      </c>
      <c r="C1709" s="57">
        <v>8224</v>
      </c>
      <c r="D1709" s="58">
        <f t="shared" si="104"/>
        <v>0.33146887159533073</v>
      </c>
      <c r="E1709" s="59">
        <v>2726</v>
      </c>
      <c r="F1709" s="57">
        <v>0</v>
      </c>
      <c r="G1709" s="4">
        <v>0</v>
      </c>
      <c r="H1709" s="4">
        <v>0</v>
      </c>
      <c r="I1709" s="4">
        <v>23</v>
      </c>
      <c r="J1709" s="59">
        <v>23</v>
      </c>
      <c r="K1709" s="57">
        <v>1800</v>
      </c>
      <c r="L1709" s="4">
        <f t="shared" si="105"/>
        <v>911</v>
      </c>
      <c r="M1709" s="64">
        <f t="shared" si="106"/>
        <v>0.50611111111111107</v>
      </c>
      <c r="N1709">
        <v>882</v>
      </c>
      <c r="O1709" s="16">
        <f t="shared" si="107"/>
        <v>3.1833150384193196E-2</v>
      </c>
      <c r="P1709" s="10">
        <v>29</v>
      </c>
    </row>
    <row r="1710" spans="1:16" x14ac:dyDescent="0.4">
      <c r="A1710" t="s">
        <v>176</v>
      </c>
      <c r="B1710" t="s">
        <v>1840</v>
      </c>
      <c r="C1710" s="57">
        <v>4976</v>
      </c>
      <c r="D1710" s="58">
        <f t="shared" si="104"/>
        <v>0.347467845659164</v>
      </c>
      <c r="E1710" s="59">
        <v>1729</v>
      </c>
      <c r="F1710" s="57">
        <v>0</v>
      </c>
      <c r="G1710" s="4">
        <v>0</v>
      </c>
      <c r="H1710" s="4">
        <v>0</v>
      </c>
      <c r="I1710" s="4">
        <v>3</v>
      </c>
      <c r="J1710" s="59">
        <v>3</v>
      </c>
      <c r="K1710" s="57">
        <v>1200</v>
      </c>
      <c r="L1710" s="4">
        <f t="shared" si="105"/>
        <v>612</v>
      </c>
      <c r="M1710" s="64">
        <f t="shared" si="106"/>
        <v>0.51</v>
      </c>
      <c r="N1710">
        <v>585</v>
      </c>
      <c r="O1710" s="16">
        <f t="shared" si="107"/>
        <v>4.4117647058823532E-2</v>
      </c>
      <c r="P1710" s="10">
        <v>27</v>
      </c>
    </row>
    <row r="1711" spans="1:16" x14ac:dyDescent="0.4">
      <c r="A1711" t="s">
        <v>176</v>
      </c>
      <c r="B1711" t="s">
        <v>1841</v>
      </c>
      <c r="C1711" s="57">
        <v>8712</v>
      </c>
      <c r="D1711" s="58">
        <f t="shared" si="104"/>
        <v>0.31668962350780533</v>
      </c>
      <c r="E1711" s="59">
        <v>2759</v>
      </c>
      <c r="F1711" s="57">
        <v>0</v>
      </c>
      <c r="G1711" s="4">
        <v>12</v>
      </c>
      <c r="H1711" s="4">
        <v>0</v>
      </c>
      <c r="I1711" s="4">
        <v>15</v>
      </c>
      <c r="J1711" s="59">
        <v>27</v>
      </c>
      <c r="K1711" s="57">
        <v>2400</v>
      </c>
      <c r="L1711" s="4">
        <f t="shared" si="105"/>
        <v>1114</v>
      </c>
      <c r="M1711" s="64">
        <f t="shared" si="106"/>
        <v>0.46416666666666667</v>
      </c>
      <c r="N1711">
        <v>1059</v>
      </c>
      <c r="O1711" s="16">
        <f t="shared" si="107"/>
        <v>4.9371633752244168E-2</v>
      </c>
      <c r="P1711" s="10">
        <v>55</v>
      </c>
    </row>
    <row r="1712" spans="1:16" x14ac:dyDescent="0.4">
      <c r="A1712" t="s">
        <v>176</v>
      </c>
      <c r="B1712" t="s">
        <v>1842</v>
      </c>
      <c r="C1712" s="57">
        <v>8561</v>
      </c>
      <c r="D1712" s="58">
        <f t="shared" si="104"/>
        <v>0.39563135147763112</v>
      </c>
      <c r="E1712" s="59">
        <v>3387</v>
      </c>
      <c r="F1712" s="57">
        <v>0</v>
      </c>
      <c r="G1712" s="4">
        <v>0</v>
      </c>
      <c r="H1712" s="4">
        <v>0</v>
      </c>
      <c r="I1712" s="4">
        <v>46</v>
      </c>
      <c r="J1712" s="59">
        <v>46</v>
      </c>
      <c r="K1712" s="57">
        <v>2700</v>
      </c>
      <c r="L1712" s="4">
        <f t="shared" si="105"/>
        <v>1349</v>
      </c>
      <c r="M1712" s="64">
        <f t="shared" si="106"/>
        <v>0.49962962962962965</v>
      </c>
      <c r="N1712">
        <v>1295</v>
      </c>
      <c r="O1712" s="16">
        <f t="shared" si="107"/>
        <v>4.0029651593773162E-2</v>
      </c>
      <c r="P1712" s="10">
        <v>54</v>
      </c>
    </row>
    <row r="1713" spans="1:16" x14ac:dyDescent="0.4">
      <c r="A1713" t="s">
        <v>176</v>
      </c>
      <c r="B1713" t="s">
        <v>1843</v>
      </c>
      <c r="C1713" s="57">
        <v>8482</v>
      </c>
      <c r="D1713" s="58">
        <f t="shared" si="104"/>
        <v>0.22034897429851449</v>
      </c>
      <c r="E1713" s="59">
        <v>1869</v>
      </c>
      <c r="F1713" s="57">
        <v>0</v>
      </c>
      <c r="G1713" s="4">
        <v>3</v>
      </c>
      <c r="H1713" s="4">
        <v>0</v>
      </c>
      <c r="I1713" s="4">
        <v>16</v>
      </c>
      <c r="J1713" s="59">
        <v>19</v>
      </c>
      <c r="K1713" s="57">
        <v>1500</v>
      </c>
      <c r="L1713" s="4">
        <f t="shared" si="105"/>
        <v>644</v>
      </c>
      <c r="M1713" s="64">
        <f t="shared" si="106"/>
        <v>0.42933333333333334</v>
      </c>
      <c r="N1713">
        <v>603</v>
      </c>
      <c r="O1713" s="16">
        <f t="shared" si="107"/>
        <v>6.3664596273291921E-2</v>
      </c>
      <c r="P1713" s="10">
        <v>41</v>
      </c>
    </row>
    <row r="1714" spans="1:16" x14ac:dyDescent="0.4">
      <c r="A1714" t="s">
        <v>176</v>
      </c>
      <c r="B1714" t="s">
        <v>1844</v>
      </c>
      <c r="C1714" s="57">
        <v>6079</v>
      </c>
      <c r="D1714" s="58">
        <f t="shared" si="104"/>
        <v>0.37818720184240828</v>
      </c>
      <c r="E1714" s="59">
        <v>2299</v>
      </c>
      <c r="F1714" s="57">
        <v>0</v>
      </c>
      <c r="G1714" s="4">
        <v>1</v>
      </c>
      <c r="H1714" s="4">
        <v>0</v>
      </c>
      <c r="I1714" s="4">
        <v>17</v>
      </c>
      <c r="J1714" s="59">
        <v>18</v>
      </c>
      <c r="K1714" s="57">
        <v>1700</v>
      </c>
      <c r="L1714" s="4">
        <f t="shared" si="105"/>
        <v>839</v>
      </c>
      <c r="M1714" s="64">
        <f t="shared" si="106"/>
        <v>0.49352941176470588</v>
      </c>
      <c r="N1714">
        <v>796</v>
      </c>
      <c r="O1714" s="16">
        <f t="shared" si="107"/>
        <v>5.1251489868891539E-2</v>
      </c>
      <c r="P1714" s="10">
        <v>43</v>
      </c>
    </row>
    <row r="1715" spans="1:16" x14ac:dyDescent="0.4">
      <c r="A1715" t="s">
        <v>176</v>
      </c>
      <c r="B1715" t="s">
        <v>1845</v>
      </c>
      <c r="C1715" s="57">
        <v>8616</v>
      </c>
      <c r="D1715" s="58">
        <f t="shared" si="104"/>
        <v>0.36258124419684307</v>
      </c>
      <c r="E1715" s="59">
        <v>3124</v>
      </c>
      <c r="F1715" s="57">
        <v>0</v>
      </c>
      <c r="G1715" s="4">
        <v>6</v>
      </c>
      <c r="H1715" s="4">
        <v>0</v>
      </c>
      <c r="I1715" s="4">
        <v>10</v>
      </c>
      <c r="J1715" s="59">
        <v>16</v>
      </c>
      <c r="K1715" s="57">
        <v>2300</v>
      </c>
      <c r="L1715" s="4">
        <f t="shared" si="105"/>
        <v>1100</v>
      </c>
      <c r="M1715" s="64">
        <f t="shared" si="106"/>
        <v>0.47826086956521741</v>
      </c>
      <c r="N1715">
        <v>1060</v>
      </c>
      <c r="O1715" s="16">
        <f t="shared" si="107"/>
        <v>3.6363636363636362E-2</v>
      </c>
      <c r="P1715" s="10">
        <v>40</v>
      </c>
    </row>
    <row r="1716" spans="1:16" x14ac:dyDescent="0.4">
      <c r="A1716" t="s">
        <v>176</v>
      </c>
      <c r="B1716" t="s">
        <v>1846</v>
      </c>
      <c r="C1716" s="57">
        <v>8356</v>
      </c>
      <c r="D1716" s="58">
        <f t="shared" si="104"/>
        <v>0.27549066539013883</v>
      </c>
      <c r="E1716" s="59">
        <v>2302</v>
      </c>
      <c r="F1716" s="57">
        <v>0</v>
      </c>
      <c r="G1716" s="4">
        <v>5</v>
      </c>
      <c r="H1716" s="4">
        <v>0</v>
      </c>
      <c r="I1716" s="4">
        <v>33</v>
      </c>
      <c r="J1716" s="59">
        <v>38</v>
      </c>
      <c r="K1716" s="57">
        <v>1900</v>
      </c>
      <c r="L1716" s="4">
        <f t="shared" si="105"/>
        <v>830</v>
      </c>
      <c r="M1716" s="64">
        <f t="shared" si="106"/>
        <v>0.43684210526315792</v>
      </c>
      <c r="N1716">
        <v>781</v>
      </c>
      <c r="O1716" s="16">
        <f t="shared" si="107"/>
        <v>5.903614457831325E-2</v>
      </c>
      <c r="P1716" s="10">
        <v>49</v>
      </c>
    </row>
    <row r="1717" spans="1:16" x14ac:dyDescent="0.4">
      <c r="A1717" t="s">
        <v>176</v>
      </c>
      <c r="B1717" t="s">
        <v>1847</v>
      </c>
      <c r="C1717" s="57">
        <v>6591</v>
      </c>
      <c r="D1717" s="58">
        <f t="shared" si="104"/>
        <v>0.21180397511758459</v>
      </c>
      <c r="E1717" s="59">
        <v>1396</v>
      </c>
      <c r="F1717" s="57">
        <v>0</v>
      </c>
      <c r="G1717" s="4">
        <v>0</v>
      </c>
      <c r="H1717" s="4">
        <v>0</v>
      </c>
      <c r="I1717" s="4">
        <v>19</v>
      </c>
      <c r="J1717" s="59">
        <v>19</v>
      </c>
      <c r="K1717" s="57">
        <v>1200</v>
      </c>
      <c r="L1717" s="4">
        <f t="shared" si="105"/>
        <v>482</v>
      </c>
      <c r="M1717" s="64">
        <f t="shared" si="106"/>
        <v>0.40166666666666667</v>
      </c>
      <c r="N1717">
        <v>459</v>
      </c>
      <c r="O1717" s="16">
        <f t="shared" si="107"/>
        <v>4.7717842323651449E-2</v>
      </c>
      <c r="P1717" s="10">
        <v>23</v>
      </c>
    </row>
    <row r="1718" spans="1:16" x14ac:dyDescent="0.4">
      <c r="A1718" t="s">
        <v>176</v>
      </c>
      <c r="B1718" t="s">
        <v>1848</v>
      </c>
      <c r="C1718" s="57">
        <v>5778</v>
      </c>
      <c r="D1718" s="58">
        <f t="shared" si="104"/>
        <v>0.30010384215991692</v>
      </c>
      <c r="E1718" s="59">
        <v>1734</v>
      </c>
      <c r="F1718" s="57">
        <v>0</v>
      </c>
      <c r="G1718" s="4">
        <v>2</v>
      </c>
      <c r="H1718" s="4">
        <v>0</v>
      </c>
      <c r="I1718" s="4">
        <v>21</v>
      </c>
      <c r="J1718" s="59">
        <v>23</v>
      </c>
      <c r="K1718" s="57">
        <v>1400</v>
      </c>
      <c r="L1718" s="4">
        <f t="shared" si="105"/>
        <v>692</v>
      </c>
      <c r="M1718" s="64">
        <f t="shared" si="106"/>
        <v>0.49428571428571427</v>
      </c>
      <c r="N1718">
        <v>667</v>
      </c>
      <c r="O1718" s="16">
        <f t="shared" si="107"/>
        <v>3.6127167630057806E-2</v>
      </c>
      <c r="P1718" s="10">
        <v>25</v>
      </c>
    </row>
    <row r="1719" spans="1:16" x14ac:dyDescent="0.4">
      <c r="A1719" t="s">
        <v>176</v>
      </c>
      <c r="B1719" t="s">
        <v>1849</v>
      </c>
      <c r="C1719" s="57">
        <v>9031</v>
      </c>
      <c r="D1719" s="58">
        <f t="shared" si="104"/>
        <v>0.36540803897685747</v>
      </c>
      <c r="E1719" s="59">
        <v>3300</v>
      </c>
      <c r="F1719" s="57">
        <v>0</v>
      </c>
      <c r="G1719" s="4">
        <v>1</v>
      </c>
      <c r="H1719" s="4">
        <v>0</v>
      </c>
      <c r="I1719" s="4">
        <v>14</v>
      </c>
      <c r="J1719" s="59">
        <v>15</v>
      </c>
      <c r="K1719" s="57">
        <v>2800</v>
      </c>
      <c r="L1719" s="4">
        <f t="shared" si="105"/>
        <v>1417</v>
      </c>
      <c r="M1719" s="64">
        <f t="shared" si="106"/>
        <v>0.50607142857142862</v>
      </c>
      <c r="N1719">
        <v>1354</v>
      </c>
      <c r="O1719" s="16">
        <f t="shared" si="107"/>
        <v>4.4460127028934371E-2</v>
      </c>
      <c r="P1719" s="10">
        <v>63</v>
      </c>
    </row>
    <row r="1720" spans="1:16" x14ac:dyDescent="0.4">
      <c r="A1720" t="s">
        <v>176</v>
      </c>
      <c r="B1720" t="s">
        <v>1850</v>
      </c>
      <c r="C1720" s="57">
        <v>5082</v>
      </c>
      <c r="D1720" s="58">
        <f t="shared" si="104"/>
        <v>0.38646202282565917</v>
      </c>
      <c r="E1720" s="59">
        <v>1964</v>
      </c>
      <c r="F1720" s="57">
        <v>0</v>
      </c>
      <c r="G1720" s="4">
        <v>3</v>
      </c>
      <c r="H1720" s="4">
        <v>0</v>
      </c>
      <c r="I1720" s="4">
        <v>3</v>
      </c>
      <c r="J1720" s="59">
        <v>6</v>
      </c>
      <c r="K1720" s="57">
        <v>1800</v>
      </c>
      <c r="L1720" s="4">
        <f t="shared" si="105"/>
        <v>799</v>
      </c>
      <c r="M1720" s="64">
        <f t="shared" si="106"/>
        <v>0.44388888888888889</v>
      </c>
      <c r="N1720">
        <v>746</v>
      </c>
      <c r="O1720" s="16">
        <f t="shared" si="107"/>
        <v>6.6332916145181484E-2</v>
      </c>
      <c r="P1720" s="10">
        <v>53</v>
      </c>
    </row>
    <row r="1721" spans="1:16" x14ac:dyDescent="0.4">
      <c r="A1721" t="s">
        <v>176</v>
      </c>
      <c r="B1721" t="s">
        <v>1851</v>
      </c>
      <c r="C1721" s="57">
        <v>8669</v>
      </c>
      <c r="D1721" s="58">
        <f t="shared" si="104"/>
        <v>0.23174529934248472</v>
      </c>
      <c r="E1721" s="59">
        <v>2009</v>
      </c>
      <c r="F1721" s="57">
        <v>0</v>
      </c>
      <c r="G1721" s="4">
        <v>0</v>
      </c>
      <c r="H1721" s="4">
        <v>1</v>
      </c>
      <c r="I1721" s="4">
        <v>7</v>
      </c>
      <c r="J1721" s="59">
        <v>8</v>
      </c>
      <c r="K1721" s="57">
        <v>1700</v>
      </c>
      <c r="L1721" s="4">
        <f t="shared" si="105"/>
        <v>735</v>
      </c>
      <c r="M1721" s="64">
        <f t="shared" si="106"/>
        <v>0.43235294117647061</v>
      </c>
      <c r="N1721">
        <v>713</v>
      </c>
      <c r="O1721" s="16">
        <f t="shared" si="107"/>
        <v>2.9931972789115645E-2</v>
      </c>
      <c r="P1721" s="10">
        <v>22</v>
      </c>
    </row>
    <row r="1722" spans="1:16" x14ac:dyDescent="0.4">
      <c r="A1722" t="s">
        <v>176</v>
      </c>
      <c r="B1722" t="s">
        <v>1852</v>
      </c>
      <c r="C1722" s="57">
        <v>8089</v>
      </c>
      <c r="D1722" s="58">
        <f t="shared" si="104"/>
        <v>0.36395104462850786</v>
      </c>
      <c r="E1722" s="59">
        <v>2944</v>
      </c>
      <c r="F1722" s="57">
        <v>0</v>
      </c>
      <c r="G1722" s="4">
        <v>1</v>
      </c>
      <c r="H1722" s="4">
        <v>0</v>
      </c>
      <c r="I1722" s="4">
        <v>8</v>
      </c>
      <c r="J1722" s="59">
        <v>9</v>
      </c>
      <c r="K1722" s="57">
        <v>2300</v>
      </c>
      <c r="L1722" s="4">
        <f t="shared" si="105"/>
        <v>1167</v>
      </c>
      <c r="M1722" s="64">
        <f t="shared" si="106"/>
        <v>0.50739130434782609</v>
      </c>
      <c r="N1722">
        <v>1131</v>
      </c>
      <c r="O1722" s="16">
        <f t="shared" si="107"/>
        <v>3.0848329048843187E-2</v>
      </c>
      <c r="P1722" s="10">
        <v>36</v>
      </c>
    </row>
    <row r="1723" spans="1:16" x14ac:dyDescent="0.4">
      <c r="A1723" t="s">
        <v>176</v>
      </c>
      <c r="B1723" t="s">
        <v>1853</v>
      </c>
      <c r="C1723" s="57">
        <v>8563</v>
      </c>
      <c r="D1723" s="58">
        <f t="shared" si="104"/>
        <v>0.18673362139437114</v>
      </c>
      <c r="E1723" s="59">
        <v>1599</v>
      </c>
      <c r="F1723" s="57">
        <v>0</v>
      </c>
      <c r="G1723" s="4">
        <v>8</v>
      </c>
      <c r="H1723" s="4">
        <v>0</v>
      </c>
      <c r="I1723" s="4">
        <v>16</v>
      </c>
      <c r="J1723" s="59">
        <v>24</v>
      </c>
      <c r="K1723" s="57">
        <v>1300</v>
      </c>
      <c r="L1723" s="4">
        <f t="shared" si="105"/>
        <v>580</v>
      </c>
      <c r="M1723" s="64">
        <f t="shared" si="106"/>
        <v>0.44615384615384618</v>
      </c>
      <c r="N1723">
        <v>562</v>
      </c>
      <c r="O1723" s="16">
        <f t="shared" si="107"/>
        <v>3.1034482758620689E-2</v>
      </c>
      <c r="P1723" s="10">
        <v>18</v>
      </c>
    </row>
    <row r="1724" spans="1:16" x14ac:dyDescent="0.4">
      <c r="A1724" t="s">
        <v>176</v>
      </c>
      <c r="B1724" t="s">
        <v>1854</v>
      </c>
      <c r="C1724" s="57">
        <v>7774</v>
      </c>
      <c r="D1724" s="58">
        <f t="shared" si="104"/>
        <v>0.27064574221764859</v>
      </c>
      <c r="E1724" s="59">
        <v>2104</v>
      </c>
      <c r="F1724" s="57">
        <v>0</v>
      </c>
      <c r="G1724" s="4">
        <v>3</v>
      </c>
      <c r="H1724" s="4">
        <v>0</v>
      </c>
      <c r="I1724" s="4">
        <v>45</v>
      </c>
      <c r="J1724" s="59">
        <v>48</v>
      </c>
      <c r="K1724" s="57">
        <v>2000</v>
      </c>
      <c r="L1724" s="4">
        <f t="shared" si="105"/>
        <v>817</v>
      </c>
      <c r="M1724" s="64">
        <f t="shared" si="106"/>
        <v>0.40849999999999997</v>
      </c>
      <c r="N1724">
        <v>790</v>
      </c>
      <c r="O1724" s="16">
        <f t="shared" si="107"/>
        <v>3.3047735618115054E-2</v>
      </c>
      <c r="P1724" s="10">
        <v>27</v>
      </c>
    </row>
    <row r="1725" spans="1:16" x14ac:dyDescent="0.4">
      <c r="A1725" t="s">
        <v>176</v>
      </c>
      <c r="B1725" t="s">
        <v>1855</v>
      </c>
      <c r="C1725" s="57">
        <v>4872</v>
      </c>
      <c r="D1725" s="58">
        <f t="shared" si="104"/>
        <v>0.28304597701149425</v>
      </c>
      <c r="E1725" s="59">
        <v>1379</v>
      </c>
      <c r="F1725" s="57">
        <v>0</v>
      </c>
      <c r="G1725" s="4">
        <v>2</v>
      </c>
      <c r="H1725" s="4">
        <v>0</v>
      </c>
      <c r="I1725" s="4">
        <v>33</v>
      </c>
      <c r="J1725" s="59">
        <v>35</v>
      </c>
      <c r="K1725" s="57">
        <v>1100</v>
      </c>
      <c r="L1725" s="4">
        <f t="shared" si="105"/>
        <v>520</v>
      </c>
      <c r="M1725" s="64">
        <f t="shared" si="106"/>
        <v>0.47272727272727272</v>
      </c>
      <c r="N1725">
        <v>496</v>
      </c>
      <c r="O1725" s="16">
        <f t="shared" si="107"/>
        <v>4.6153846153846156E-2</v>
      </c>
      <c r="P1725" s="10">
        <v>24</v>
      </c>
    </row>
    <row r="1726" spans="1:16" x14ac:dyDescent="0.4">
      <c r="A1726" t="s">
        <v>176</v>
      </c>
      <c r="B1726" t="s">
        <v>1856</v>
      </c>
      <c r="C1726" s="57">
        <v>7372</v>
      </c>
      <c r="D1726" s="58">
        <f t="shared" si="104"/>
        <v>0.32623440043407487</v>
      </c>
      <c r="E1726" s="59">
        <v>2405</v>
      </c>
      <c r="F1726" s="57">
        <v>0</v>
      </c>
      <c r="G1726" s="4">
        <v>3</v>
      </c>
      <c r="H1726" s="4">
        <v>0</v>
      </c>
      <c r="I1726" s="4">
        <v>11</v>
      </c>
      <c r="J1726" s="59">
        <v>14</v>
      </c>
      <c r="K1726" s="57">
        <v>1800</v>
      </c>
      <c r="L1726" s="4">
        <f t="shared" si="105"/>
        <v>886</v>
      </c>
      <c r="M1726" s="64">
        <f t="shared" si="106"/>
        <v>0.49222222222222223</v>
      </c>
      <c r="N1726">
        <v>839</v>
      </c>
      <c r="O1726" s="16">
        <f t="shared" si="107"/>
        <v>5.3047404063205419E-2</v>
      </c>
      <c r="P1726" s="10">
        <v>47</v>
      </c>
    </row>
    <row r="1727" spans="1:16" x14ac:dyDescent="0.4">
      <c r="A1727" t="s">
        <v>176</v>
      </c>
      <c r="B1727" t="s">
        <v>1857</v>
      </c>
      <c r="C1727" s="57">
        <v>5578</v>
      </c>
      <c r="D1727" s="58">
        <f t="shared" si="104"/>
        <v>0.39010397992111867</v>
      </c>
      <c r="E1727" s="59">
        <v>2176</v>
      </c>
      <c r="F1727" s="57">
        <v>0</v>
      </c>
      <c r="G1727" s="4">
        <v>0</v>
      </c>
      <c r="H1727" s="4">
        <v>0</v>
      </c>
      <c r="I1727" s="4">
        <v>16</v>
      </c>
      <c r="J1727" s="59">
        <v>16</v>
      </c>
      <c r="K1727" s="57">
        <v>1500</v>
      </c>
      <c r="L1727" s="4">
        <f t="shared" si="105"/>
        <v>808</v>
      </c>
      <c r="M1727" s="64">
        <f t="shared" si="106"/>
        <v>0.53866666666666663</v>
      </c>
      <c r="N1727">
        <v>772</v>
      </c>
      <c r="O1727" s="16">
        <f t="shared" si="107"/>
        <v>4.4554455445544552E-2</v>
      </c>
      <c r="P1727" s="10">
        <v>36</v>
      </c>
    </row>
    <row r="1728" spans="1:16" x14ac:dyDescent="0.4">
      <c r="A1728" t="s">
        <v>176</v>
      </c>
      <c r="B1728" t="s">
        <v>1858</v>
      </c>
      <c r="C1728" s="57">
        <v>5189</v>
      </c>
      <c r="D1728" s="58">
        <f t="shared" si="104"/>
        <v>0.31162073617267294</v>
      </c>
      <c r="E1728" s="59">
        <v>1617</v>
      </c>
      <c r="F1728" s="57">
        <v>0</v>
      </c>
      <c r="G1728" s="4">
        <v>1</v>
      </c>
      <c r="H1728" s="4">
        <v>1</v>
      </c>
      <c r="I1728" s="4">
        <v>35</v>
      </c>
      <c r="J1728" s="59">
        <v>37</v>
      </c>
      <c r="K1728" s="57">
        <v>1300</v>
      </c>
      <c r="L1728" s="4">
        <f t="shared" si="105"/>
        <v>602</v>
      </c>
      <c r="M1728" s="64">
        <f t="shared" si="106"/>
        <v>0.46307692307692305</v>
      </c>
      <c r="N1728">
        <v>571</v>
      </c>
      <c r="O1728" s="16">
        <f t="shared" si="107"/>
        <v>5.1495016611295678E-2</v>
      </c>
      <c r="P1728" s="10">
        <v>31</v>
      </c>
    </row>
    <row r="1729" spans="1:16" x14ac:dyDescent="0.4">
      <c r="A1729" t="s">
        <v>177</v>
      </c>
      <c r="B1729" t="s">
        <v>1859</v>
      </c>
      <c r="C1729" s="57">
        <v>6090</v>
      </c>
      <c r="D1729" s="58">
        <f t="shared" si="104"/>
        <v>0.34154351395730709</v>
      </c>
      <c r="E1729" s="59">
        <v>2080</v>
      </c>
      <c r="F1729" s="57">
        <v>0</v>
      </c>
      <c r="G1729" s="4">
        <v>5</v>
      </c>
      <c r="H1729" s="4">
        <v>0</v>
      </c>
      <c r="I1729" s="4">
        <v>16</v>
      </c>
      <c r="J1729" s="59">
        <v>0</v>
      </c>
      <c r="K1729" s="57">
        <v>720</v>
      </c>
      <c r="L1729" s="4">
        <f t="shared" si="105"/>
        <v>488</v>
      </c>
      <c r="M1729" s="64">
        <f t="shared" si="106"/>
        <v>0.67777777777777781</v>
      </c>
      <c r="N1729">
        <v>471</v>
      </c>
      <c r="O1729" s="16">
        <f t="shared" si="107"/>
        <v>3.4836065573770489E-2</v>
      </c>
      <c r="P1729" s="10">
        <v>17</v>
      </c>
    </row>
    <row r="1730" spans="1:16" x14ac:dyDescent="0.4">
      <c r="A1730" t="s">
        <v>177</v>
      </c>
      <c r="B1730" t="s">
        <v>212</v>
      </c>
      <c r="C1730" s="57">
        <v>7177</v>
      </c>
      <c r="D1730" s="58">
        <f t="shared" si="104"/>
        <v>0.28145464678835169</v>
      </c>
      <c r="E1730" s="59">
        <v>2020</v>
      </c>
      <c r="F1730" s="57">
        <v>0</v>
      </c>
      <c r="G1730" s="4">
        <v>5</v>
      </c>
      <c r="H1730" s="4">
        <v>0</v>
      </c>
      <c r="I1730" s="4">
        <v>13</v>
      </c>
      <c r="J1730" s="59">
        <v>0</v>
      </c>
      <c r="K1730" s="57">
        <v>898</v>
      </c>
      <c r="L1730" s="4">
        <f t="shared" si="105"/>
        <v>544</v>
      </c>
      <c r="M1730" s="64">
        <f t="shared" si="106"/>
        <v>0.60579064587973275</v>
      </c>
      <c r="N1730">
        <v>528</v>
      </c>
      <c r="O1730" s="16">
        <f t="shared" si="107"/>
        <v>2.9411764705882353E-2</v>
      </c>
      <c r="P1730" s="10">
        <v>16</v>
      </c>
    </row>
    <row r="1731" spans="1:16" x14ac:dyDescent="0.4">
      <c r="A1731" t="s">
        <v>177</v>
      </c>
      <c r="B1731" t="s">
        <v>1193</v>
      </c>
      <c r="C1731" s="57">
        <v>7250</v>
      </c>
      <c r="D1731" s="58">
        <f t="shared" si="104"/>
        <v>0.26951724137931032</v>
      </c>
      <c r="E1731" s="59">
        <v>1954</v>
      </c>
      <c r="F1731" s="57">
        <v>0</v>
      </c>
      <c r="G1731" s="4">
        <v>7</v>
      </c>
      <c r="H1731" s="4">
        <v>0</v>
      </c>
      <c r="I1731" s="4">
        <v>15</v>
      </c>
      <c r="J1731" s="59">
        <v>0</v>
      </c>
      <c r="K1731" s="57">
        <v>996</v>
      </c>
      <c r="L1731" s="4">
        <f t="shared" si="105"/>
        <v>644</v>
      </c>
      <c r="M1731" s="64">
        <f t="shared" si="106"/>
        <v>0.64658634538152615</v>
      </c>
      <c r="N1731">
        <v>620</v>
      </c>
      <c r="O1731" s="16">
        <f t="shared" si="107"/>
        <v>3.7267080745341616E-2</v>
      </c>
      <c r="P1731" s="10">
        <v>24</v>
      </c>
    </row>
    <row r="1732" spans="1:16" x14ac:dyDescent="0.4">
      <c r="A1732" t="s">
        <v>177</v>
      </c>
      <c r="B1732" t="s">
        <v>1860</v>
      </c>
      <c r="C1732" s="57">
        <v>5941</v>
      </c>
      <c r="D1732" s="58">
        <f t="shared" ref="D1732:D1795" si="108">E1732/C1732</f>
        <v>0.34522807608146777</v>
      </c>
      <c r="E1732" s="59">
        <v>2051</v>
      </c>
      <c r="F1732" s="57">
        <v>0</v>
      </c>
      <c r="G1732" s="4">
        <v>9</v>
      </c>
      <c r="H1732" s="4">
        <v>0</v>
      </c>
      <c r="I1732" s="4">
        <v>14</v>
      </c>
      <c r="J1732" s="59">
        <v>0</v>
      </c>
      <c r="K1732" s="57">
        <v>897</v>
      </c>
      <c r="L1732" s="4">
        <f t="shared" ref="L1732:L1795" si="109">N1732+P1732</f>
        <v>592</v>
      </c>
      <c r="M1732" s="64">
        <f t="shared" ref="M1732:M1795" si="110">L1732/K1732</f>
        <v>0.65997770345596429</v>
      </c>
      <c r="N1732">
        <v>574</v>
      </c>
      <c r="O1732" s="16">
        <f t="shared" ref="O1732:O1795" si="111">P1732/L1732</f>
        <v>3.0405405405405407E-2</v>
      </c>
      <c r="P1732" s="10">
        <v>18</v>
      </c>
    </row>
    <row r="1733" spans="1:16" x14ac:dyDescent="0.4">
      <c r="A1733" t="s">
        <v>177</v>
      </c>
      <c r="B1733" t="s">
        <v>1521</v>
      </c>
      <c r="C1733" s="57">
        <v>5785</v>
      </c>
      <c r="D1733" s="58">
        <f t="shared" si="108"/>
        <v>0.25030250648228175</v>
      </c>
      <c r="E1733" s="59">
        <v>1448</v>
      </c>
      <c r="F1733" s="57">
        <v>0</v>
      </c>
      <c r="G1733" s="4">
        <v>4</v>
      </c>
      <c r="H1733" s="4">
        <v>0</v>
      </c>
      <c r="I1733" s="4">
        <v>7</v>
      </c>
      <c r="J1733" s="59">
        <v>0</v>
      </c>
      <c r="K1733" s="57">
        <v>893</v>
      </c>
      <c r="L1733" s="4">
        <f t="shared" si="109"/>
        <v>566</v>
      </c>
      <c r="M1733" s="64">
        <f t="shared" si="110"/>
        <v>0.63381858902575583</v>
      </c>
      <c r="N1733">
        <v>560</v>
      </c>
      <c r="O1733" s="16">
        <f t="shared" si="111"/>
        <v>1.0600706713780919E-2</v>
      </c>
      <c r="P1733" s="10">
        <v>6</v>
      </c>
    </row>
    <row r="1734" spans="1:16" x14ac:dyDescent="0.4">
      <c r="A1734" t="s">
        <v>177</v>
      </c>
      <c r="B1734" t="s">
        <v>1861</v>
      </c>
      <c r="C1734" s="57">
        <v>6841</v>
      </c>
      <c r="D1734" s="58">
        <f t="shared" si="108"/>
        <v>0.34658675632217512</v>
      </c>
      <c r="E1734" s="59">
        <v>2371</v>
      </c>
      <c r="F1734" s="57">
        <v>0</v>
      </c>
      <c r="G1734" s="4">
        <v>1</v>
      </c>
      <c r="H1734" s="4">
        <v>0</v>
      </c>
      <c r="I1734" s="4">
        <v>9</v>
      </c>
      <c r="J1734" s="59">
        <v>0</v>
      </c>
      <c r="K1734" s="57">
        <v>1385</v>
      </c>
      <c r="L1734" s="4">
        <f t="shared" si="109"/>
        <v>926</v>
      </c>
      <c r="M1734" s="64">
        <f t="shared" si="110"/>
        <v>0.66859205776173281</v>
      </c>
      <c r="N1734">
        <v>905</v>
      </c>
      <c r="O1734" s="16">
        <f t="shared" si="111"/>
        <v>2.267818574514039E-2</v>
      </c>
      <c r="P1734" s="10">
        <v>21</v>
      </c>
    </row>
    <row r="1735" spans="1:16" x14ac:dyDescent="0.4">
      <c r="A1735" t="s">
        <v>177</v>
      </c>
      <c r="B1735" t="s">
        <v>1862</v>
      </c>
      <c r="C1735" s="57">
        <v>5642</v>
      </c>
      <c r="D1735" s="58">
        <f t="shared" si="108"/>
        <v>0.34225451967387449</v>
      </c>
      <c r="E1735" s="59">
        <v>1931</v>
      </c>
      <c r="F1735" s="57">
        <v>0</v>
      </c>
      <c r="G1735" s="4">
        <v>5</v>
      </c>
      <c r="H1735" s="4">
        <v>1</v>
      </c>
      <c r="I1735" s="4">
        <v>7</v>
      </c>
      <c r="J1735" s="59">
        <v>0</v>
      </c>
      <c r="K1735" s="57">
        <v>1184</v>
      </c>
      <c r="L1735" s="4">
        <f t="shared" si="109"/>
        <v>891</v>
      </c>
      <c r="M1735" s="64">
        <f t="shared" si="110"/>
        <v>0.75253378378378377</v>
      </c>
      <c r="N1735">
        <v>872</v>
      </c>
      <c r="O1735" s="16">
        <f t="shared" si="111"/>
        <v>2.1324354657687991E-2</v>
      </c>
      <c r="P1735" s="10">
        <v>19</v>
      </c>
    </row>
    <row r="1736" spans="1:16" x14ac:dyDescent="0.4">
      <c r="A1736" t="s">
        <v>177</v>
      </c>
      <c r="B1736" t="s">
        <v>429</v>
      </c>
      <c r="C1736" s="57">
        <v>6528</v>
      </c>
      <c r="D1736" s="58">
        <f t="shared" si="108"/>
        <v>0.36979166666666669</v>
      </c>
      <c r="E1736" s="59">
        <v>2414</v>
      </c>
      <c r="F1736" s="57">
        <v>0</v>
      </c>
      <c r="G1736" s="4">
        <v>0</v>
      </c>
      <c r="H1736" s="4">
        <v>0</v>
      </c>
      <c r="I1736" s="4">
        <v>10</v>
      </c>
      <c r="J1736" s="59">
        <v>0</v>
      </c>
      <c r="K1736" s="57">
        <v>1333</v>
      </c>
      <c r="L1736" s="4">
        <f t="shared" si="109"/>
        <v>950</v>
      </c>
      <c r="M1736" s="64">
        <f t="shared" si="110"/>
        <v>0.71267816954238561</v>
      </c>
      <c r="N1736">
        <v>928</v>
      </c>
      <c r="O1736" s="16">
        <f t="shared" si="111"/>
        <v>2.3157894736842106E-2</v>
      </c>
      <c r="P1736" s="10">
        <v>22</v>
      </c>
    </row>
    <row r="1737" spans="1:16" x14ac:dyDescent="0.4">
      <c r="A1737" t="s">
        <v>177</v>
      </c>
      <c r="B1737" t="s">
        <v>1863</v>
      </c>
      <c r="C1737" s="57">
        <v>5741</v>
      </c>
      <c r="D1737" s="58">
        <f t="shared" si="108"/>
        <v>0.28026476223654417</v>
      </c>
      <c r="E1737" s="59">
        <v>1609</v>
      </c>
      <c r="F1737" s="57">
        <v>0</v>
      </c>
      <c r="G1737" s="4">
        <v>4</v>
      </c>
      <c r="H1737" s="4">
        <v>0</v>
      </c>
      <c r="I1737" s="4">
        <v>6</v>
      </c>
      <c r="J1737" s="59">
        <v>0</v>
      </c>
      <c r="K1737" s="57">
        <v>966</v>
      </c>
      <c r="L1737" s="4">
        <f t="shared" si="109"/>
        <v>670</v>
      </c>
      <c r="M1737" s="64">
        <f t="shared" si="110"/>
        <v>0.69358178053830233</v>
      </c>
      <c r="N1737">
        <v>643</v>
      </c>
      <c r="O1737" s="16">
        <f t="shared" si="111"/>
        <v>4.0298507462686567E-2</v>
      </c>
      <c r="P1737" s="10">
        <v>27</v>
      </c>
    </row>
    <row r="1738" spans="1:16" x14ac:dyDescent="0.4">
      <c r="A1738" t="s">
        <v>177</v>
      </c>
      <c r="B1738" t="s">
        <v>1864</v>
      </c>
      <c r="C1738" s="57">
        <v>5276</v>
      </c>
      <c r="D1738" s="58">
        <f t="shared" si="108"/>
        <v>0.33301743745261564</v>
      </c>
      <c r="E1738" s="59">
        <v>1757</v>
      </c>
      <c r="F1738" s="57">
        <v>0</v>
      </c>
      <c r="G1738" s="4">
        <v>2</v>
      </c>
      <c r="H1738" s="4">
        <v>1</v>
      </c>
      <c r="I1738" s="4">
        <v>5</v>
      </c>
      <c r="J1738" s="59">
        <v>0</v>
      </c>
      <c r="K1738" s="57">
        <v>870</v>
      </c>
      <c r="L1738" s="4">
        <f t="shared" si="109"/>
        <v>623</v>
      </c>
      <c r="M1738" s="64">
        <f t="shared" si="110"/>
        <v>0.71609195402298853</v>
      </c>
      <c r="N1738">
        <v>609</v>
      </c>
      <c r="O1738" s="16">
        <f t="shared" si="111"/>
        <v>2.247191011235955E-2</v>
      </c>
      <c r="P1738" s="10">
        <v>14</v>
      </c>
    </row>
    <row r="1739" spans="1:16" x14ac:dyDescent="0.4">
      <c r="A1739" t="s">
        <v>177</v>
      </c>
      <c r="B1739" t="s">
        <v>1865</v>
      </c>
      <c r="C1739" s="57">
        <v>6032</v>
      </c>
      <c r="D1739" s="58">
        <f t="shared" si="108"/>
        <v>0.37897877984084882</v>
      </c>
      <c r="E1739" s="59">
        <v>2286</v>
      </c>
      <c r="F1739" s="57">
        <v>0</v>
      </c>
      <c r="G1739" s="4">
        <v>9</v>
      </c>
      <c r="H1739" s="4">
        <v>0</v>
      </c>
      <c r="I1739" s="4">
        <v>10</v>
      </c>
      <c r="J1739" s="59">
        <v>0</v>
      </c>
      <c r="K1739" s="57">
        <v>840</v>
      </c>
      <c r="L1739" s="4">
        <f t="shared" si="109"/>
        <v>560</v>
      </c>
      <c r="M1739" s="64">
        <f t="shared" si="110"/>
        <v>0.66666666666666663</v>
      </c>
      <c r="N1739">
        <v>531</v>
      </c>
      <c r="O1739" s="16">
        <f t="shared" si="111"/>
        <v>5.1785714285714289E-2</v>
      </c>
      <c r="P1739" s="10">
        <v>29</v>
      </c>
    </row>
    <row r="1740" spans="1:16" x14ac:dyDescent="0.4">
      <c r="A1740" t="s">
        <v>177</v>
      </c>
      <c r="B1740" t="s">
        <v>1866</v>
      </c>
      <c r="C1740" s="57">
        <v>5801</v>
      </c>
      <c r="D1740" s="58">
        <f t="shared" si="108"/>
        <v>0.27288398551973797</v>
      </c>
      <c r="E1740" s="59">
        <v>1583</v>
      </c>
      <c r="F1740" s="57">
        <v>0</v>
      </c>
      <c r="G1740" s="4">
        <v>1</v>
      </c>
      <c r="H1740" s="4">
        <v>0</v>
      </c>
      <c r="I1740" s="4">
        <v>14</v>
      </c>
      <c r="J1740" s="59">
        <v>0</v>
      </c>
      <c r="K1740" s="57">
        <v>875</v>
      </c>
      <c r="L1740" s="4">
        <f t="shared" si="109"/>
        <v>572</v>
      </c>
      <c r="M1740" s="64">
        <f t="shared" si="110"/>
        <v>0.65371428571428569</v>
      </c>
      <c r="N1740">
        <v>566</v>
      </c>
      <c r="O1740" s="16">
        <f t="shared" si="111"/>
        <v>1.048951048951049E-2</v>
      </c>
      <c r="P1740" s="10">
        <v>6</v>
      </c>
    </row>
    <row r="1741" spans="1:16" x14ac:dyDescent="0.4">
      <c r="A1741" t="s">
        <v>178</v>
      </c>
      <c r="B1741" t="s">
        <v>1867</v>
      </c>
      <c r="C1741" s="57">
        <v>4974</v>
      </c>
      <c r="D1741" s="58">
        <f t="shared" si="108"/>
        <v>0.35605146763168477</v>
      </c>
      <c r="E1741" s="59">
        <v>1771</v>
      </c>
      <c r="F1741" s="57">
        <v>0</v>
      </c>
      <c r="G1741" s="4">
        <v>2</v>
      </c>
      <c r="H1741" s="4">
        <v>0</v>
      </c>
      <c r="I1741" s="4">
        <v>5</v>
      </c>
      <c r="J1741" s="59">
        <v>0</v>
      </c>
      <c r="K1741" s="57">
        <v>846</v>
      </c>
      <c r="L1741" s="4">
        <f t="shared" si="109"/>
        <v>570</v>
      </c>
      <c r="M1741" s="64">
        <f t="shared" si="110"/>
        <v>0.67375886524822692</v>
      </c>
      <c r="N1741">
        <v>552</v>
      </c>
      <c r="O1741" s="16">
        <f t="shared" si="111"/>
        <v>3.1578947368421054E-2</v>
      </c>
      <c r="P1741" s="10">
        <v>18</v>
      </c>
    </row>
    <row r="1742" spans="1:16" x14ac:dyDescent="0.4">
      <c r="A1742" t="s">
        <v>178</v>
      </c>
      <c r="B1742" t="s">
        <v>1868</v>
      </c>
      <c r="C1742" s="57">
        <v>4934</v>
      </c>
      <c r="D1742" s="58">
        <f t="shared" si="108"/>
        <v>0.31840291852452374</v>
      </c>
      <c r="E1742" s="59">
        <v>1571</v>
      </c>
      <c r="F1742" s="57">
        <v>0</v>
      </c>
      <c r="G1742" s="4">
        <v>2</v>
      </c>
      <c r="H1742" s="4">
        <v>0</v>
      </c>
      <c r="I1742" s="4">
        <v>9</v>
      </c>
      <c r="J1742" s="59">
        <v>0</v>
      </c>
      <c r="K1742" s="57">
        <v>786</v>
      </c>
      <c r="L1742" s="4">
        <f t="shared" si="109"/>
        <v>572</v>
      </c>
      <c r="M1742" s="64">
        <f t="shared" si="110"/>
        <v>0.72773536895674296</v>
      </c>
      <c r="N1742">
        <v>558</v>
      </c>
      <c r="O1742" s="16">
        <f t="shared" si="111"/>
        <v>2.4475524475524476E-2</v>
      </c>
      <c r="P1742" s="10">
        <v>14</v>
      </c>
    </row>
    <row r="1743" spans="1:16" x14ac:dyDescent="0.4">
      <c r="A1743" t="s">
        <v>178</v>
      </c>
      <c r="B1743" t="s">
        <v>1869</v>
      </c>
      <c r="C1743" s="57">
        <v>5417</v>
      </c>
      <c r="D1743" s="58">
        <f t="shared" si="108"/>
        <v>0.46021783274875394</v>
      </c>
      <c r="E1743" s="59">
        <v>2493</v>
      </c>
      <c r="F1743" s="57">
        <v>0</v>
      </c>
      <c r="G1743" s="4">
        <v>0</v>
      </c>
      <c r="H1743" s="4">
        <v>0</v>
      </c>
      <c r="I1743" s="4">
        <v>5</v>
      </c>
      <c r="J1743" s="59">
        <v>0</v>
      </c>
      <c r="K1743" s="57">
        <v>1187</v>
      </c>
      <c r="L1743" s="4">
        <f t="shared" si="109"/>
        <v>926</v>
      </c>
      <c r="M1743" s="64">
        <f t="shared" si="110"/>
        <v>0.78011794439764115</v>
      </c>
      <c r="N1743">
        <v>895</v>
      </c>
      <c r="O1743" s="16">
        <f t="shared" si="111"/>
        <v>3.3477321814254862E-2</v>
      </c>
      <c r="P1743" s="10">
        <v>31</v>
      </c>
    </row>
    <row r="1744" spans="1:16" x14ac:dyDescent="0.4">
      <c r="A1744" t="s">
        <v>178</v>
      </c>
      <c r="B1744" t="s">
        <v>1870</v>
      </c>
      <c r="C1744" s="57">
        <v>5359</v>
      </c>
      <c r="D1744" s="58">
        <f t="shared" si="108"/>
        <v>0.25247247620824781</v>
      </c>
      <c r="E1744" s="59">
        <v>1353</v>
      </c>
      <c r="F1744" s="57">
        <v>0</v>
      </c>
      <c r="G1744" s="4">
        <v>2</v>
      </c>
      <c r="H1744" s="4">
        <v>2</v>
      </c>
      <c r="I1744" s="4">
        <v>7</v>
      </c>
      <c r="J1744" s="59">
        <v>0</v>
      </c>
      <c r="K1744" s="57">
        <v>721</v>
      </c>
      <c r="L1744" s="4">
        <f t="shared" si="109"/>
        <v>463</v>
      </c>
      <c r="M1744" s="64">
        <f t="shared" si="110"/>
        <v>0.64216366158113736</v>
      </c>
      <c r="N1744">
        <v>443</v>
      </c>
      <c r="O1744" s="16">
        <f t="shared" si="111"/>
        <v>4.3196544276457881E-2</v>
      </c>
      <c r="P1744" s="10">
        <v>20</v>
      </c>
    </row>
    <row r="1745" spans="1:16" x14ac:dyDescent="0.4">
      <c r="A1745" t="s">
        <v>178</v>
      </c>
      <c r="B1745" t="s">
        <v>1871</v>
      </c>
      <c r="C1745" s="57">
        <v>5637</v>
      </c>
      <c r="D1745" s="58">
        <f t="shared" si="108"/>
        <v>0.33102714209686002</v>
      </c>
      <c r="E1745" s="59">
        <v>1866</v>
      </c>
      <c r="F1745" s="57">
        <v>0</v>
      </c>
      <c r="G1745" s="4">
        <v>1</v>
      </c>
      <c r="H1745" s="4">
        <v>10</v>
      </c>
      <c r="I1745" s="4">
        <v>4</v>
      </c>
      <c r="J1745" s="59">
        <v>0</v>
      </c>
      <c r="K1745" s="57">
        <v>952</v>
      </c>
      <c r="L1745" s="4">
        <f t="shared" si="109"/>
        <v>657</v>
      </c>
      <c r="M1745" s="64">
        <f t="shared" si="110"/>
        <v>0.69012605042016806</v>
      </c>
      <c r="N1745">
        <v>643</v>
      </c>
      <c r="O1745" s="16">
        <f t="shared" si="111"/>
        <v>2.1308980213089801E-2</v>
      </c>
      <c r="P1745" s="10">
        <v>14</v>
      </c>
    </row>
    <row r="1746" spans="1:16" x14ac:dyDescent="0.4">
      <c r="A1746" t="s">
        <v>178</v>
      </c>
      <c r="B1746" t="s">
        <v>1872</v>
      </c>
      <c r="C1746" s="57">
        <v>5973</v>
      </c>
      <c r="D1746" s="58">
        <f t="shared" si="108"/>
        <v>0.2968357609241587</v>
      </c>
      <c r="E1746" s="59">
        <v>1773</v>
      </c>
      <c r="F1746" s="57">
        <v>0</v>
      </c>
      <c r="G1746" s="4">
        <v>0</v>
      </c>
      <c r="H1746" s="4">
        <v>0</v>
      </c>
      <c r="I1746" s="4">
        <v>13</v>
      </c>
      <c r="J1746" s="59">
        <v>0</v>
      </c>
      <c r="K1746" s="57">
        <v>808</v>
      </c>
      <c r="L1746" s="4">
        <f t="shared" si="109"/>
        <v>537</v>
      </c>
      <c r="M1746" s="64">
        <f t="shared" si="110"/>
        <v>0.66460396039603964</v>
      </c>
      <c r="N1746">
        <v>528</v>
      </c>
      <c r="O1746" s="16">
        <f t="shared" si="111"/>
        <v>1.6759776536312849E-2</v>
      </c>
      <c r="P1746" s="10">
        <v>9</v>
      </c>
    </row>
    <row r="1747" spans="1:16" x14ac:dyDescent="0.4">
      <c r="A1747" t="s">
        <v>178</v>
      </c>
      <c r="B1747" t="s">
        <v>1873</v>
      </c>
      <c r="C1747" s="57">
        <v>5943</v>
      </c>
      <c r="D1747" s="58">
        <f t="shared" si="108"/>
        <v>0.27343092714117451</v>
      </c>
      <c r="E1747" s="59">
        <v>1625</v>
      </c>
      <c r="F1747" s="57">
        <v>0</v>
      </c>
      <c r="G1747" s="4">
        <v>6</v>
      </c>
      <c r="H1747" s="4">
        <v>1</v>
      </c>
      <c r="I1747" s="4">
        <v>12</v>
      </c>
      <c r="J1747" s="59">
        <v>0</v>
      </c>
      <c r="K1747" s="57">
        <v>912</v>
      </c>
      <c r="L1747" s="4">
        <f t="shared" si="109"/>
        <v>598</v>
      </c>
      <c r="M1747" s="64">
        <f t="shared" si="110"/>
        <v>0.6557017543859649</v>
      </c>
      <c r="N1747">
        <v>595</v>
      </c>
      <c r="O1747" s="16">
        <f t="shared" si="111"/>
        <v>5.016722408026756E-3</v>
      </c>
      <c r="P1747" s="10">
        <v>3</v>
      </c>
    </row>
    <row r="1748" spans="1:16" x14ac:dyDescent="0.4">
      <c r="A1748" t="s">
        <v>178</v>
      </c>
      <c r="B1748" t="s">
        <v>1874</v>
      </c>
      <c r="C1748" s="57">
        <v>4884</v>
      </c>
      <c r="D1748" s="58">
        <f t="shared" si="108"/>
        <v>0.25552825552825553</v>
      </c>
      <c r="E1748" s="59">
        <v>1248</v>
      </c>
      <c r="F1748" s="57">
        <v>0</v>
      </c>
      <c r="G1748" s="4">
        <v>6</v>
      </c>
      <c r="H1748" s="4">
        <v>2</v>
      </c>
      <c r="I1748" s="4">
        <v>5</v>
      </c>
      <c r="J1748" s="59">
        <v>0</v>
      </c>
      <c r="K1748" s="57">
        <v>667</v>
      </c>
      <c r="L1748" s="4">
        <f t="shared" si="109"/>
        <v>447</v>
      </c>
      <c r="M1748" s="64">
        <f t="shared" si="110"/>
        <v>0.67016491754122942</v>
      </c>
      <c r="N1748">
        <v>436</v>
      </c>
      <c r="O1748" s="16">
        <f t="shared" si="111"/>
        <v>2.4608501118568233E-2</v>
      </c>
      <c r="P1748" s="10">
        <v>11</v>
      </c>
    </row>
    <row r="1749" spans="1:16" x14ac:dyDescent="0.4">
      <c r="A1749" t="s">
        <v>178</v>
      </c>
      <c r="B1749" t="s">
        <v>1875</v>
      </c>
      <c r="C1749" s="57">
        <v>5283</v>
      </c>
      <c r="D1749" s="58">
        <f t="shared" si="108"/>
        <v>0.29642248722316866</v>
      </c>
      <c r="E1749" s="59">
        <v>1566</v>
      </c>
      <c r="F1749" s="57">
        <v>0</v>
      </c>
      <c r="G1749" s="4">
        <v>8</v>
      </c>
      <c r="H1749" s="4">
        <v>5</v>
      </c>
      <c r="I1749" s="4">
        <v>5</v>
      </c>
      <c r="J1749" s="59">
        <v>0</v>
      </c>
      <c r="K1749" s="57">
        <v>810</v>
      </c>
      <c r="L1749" s="4">
        <f t="shared" si="109"/>
        <v>551</v>
      </c>
      <c r="M1749" s="64">
        <f t="shared" si="110"/>
        <v>0.68024691358024691</v>
      </c>
      <c r="N1749">
        <v>539</v>
      </c>
      <c r="O1749" s="16">
        <f t="shared" si="111"/>
        <v>2.1778584392014518E-2</v>
      </c>
      <c r="P1749" s="10">
        <v>12</v>
      </c>
    </row>
    <row r="1750" spans="1:16" x14ac:dyDescent="0.4">
      <c r="A1750" t="s">
        <v>178</v>
      </c>
      <c r="B1750" t="s">
        <v>1876</v>
      </c>
      <c r="C1750" s="57">
        <v>4649</v>
      </c>
      <c r="D1750" s="58">
        <f t="shared" si="108"/>
        <v>0.30630243063024304</v>
      </c>
      <c r="E1750" s="59">
        <v>1424</v>
      </c>
      <c r="F1750" s="57">
        <v>0</v>
      </c>
      <c r="G1750" s="4">
        <v>1</v>
      </c>
      <c r="H1750" s="4">
        <v>0</v>
      </c>
      <c r="I1750" s="4">
        <v>18</v>
      </c>
      <c r="J1750" s="59">
        <v>0</v>
      </c>
      <c r="K1750" s="57">
        <v>730</v>
      </c>
      <c r="L1750" s="4">
        <f t="shared" si="109"/>
        <v>470</v>
      </c>
      <c r="M1750" s="64">
        <f t="shared" si="110"/>
        <v>0.64383561643835618</v>
      </c>
      <c r="N1750">
        <v>457</v>
      </c>
      <c r="O1750" s="16">
        <f t="shared" si="111"/>
        <v>2.7659574468085105E-2</v>
      </c>
      <c r="P1750" s="10">
        <v>13</v>
      </c>
    </row>
    <row r="1751" spans="1:16" x14ac:dyDescent="0.4">
      <c r="A1751" t="s">
        <v>178</v>
      </c>
      <c r="B1751" t="s">
        <v>1877</v>
      </c>
      <c r="C1751" s="57">
        <v>4379</v>
      </c>
      <c r="D1751" s="58">
        <f t="shared" si="108"/>
        <v>0.32655857501712721</v>
      </c>
      <c r="E1751" s="59">
        <v>1430</v>
      </c>
      <c r="F1751" s="57">
        <v>0</v>
      </c>
      <c r="G1751" s="4">
        <v>0</v>
      </c>
      <c r="H1751" s="4">
        <v>0</v>
      </c>
      <c r="I1751" s="4">
        <v>14</v>
      </c>
      <c r="J1751" s="59">
        <v>0</v>
      </c>
      <c r="K1751" s="57">
        <v>797</v>
      </c>
      <c r="L1751" s="4">
        <f t="shared" si="109"/>
        <v>566</v>
      </c>
      <c r="M1751" s="64">
        <f t="shared" si="110"/>
        <v>0.7101631116687579</v>
      </c>
      <c r="N1751">
        <v>556</v>
      </c>
      <c r="O1751" s="16">
        <f t="shared" si="111"/>
        <v>1.7667844522968199E-2</v>
      </c>
      <c r="P1751" s="10">
        <v>10</v>
      </c>
    </row>
    <row r="1752" spans="1:16" x14ac:dyDescent="0.4">
      <c r="A1752" t="s">
        <v>178</v>
      </c>
      <c r="B1752" t="s">
        <v>1538</v>
      </c>
      <c r="C1752" s="57">
        <v>5521</v>
      </c>
      <c r="D1752" s="58">
        <f t="shared" si="108"/>
        <v>0.25937330193805469</v>
      </c>
      <c r="E1752" s="59">
        <v>1432</v>
      </c>
      <c r="F1752" s="57">
        <v>0</v>
      </c>
      <c r="G1752" s="4">
        <v>0</v>
      </c>
      <c r="H1752" s="4">
        <v>0</v>
      </c>
      <c r="I1752" s="4">
        <v>10</v>
      </c>
      <c r="J1752" s="59">
        <v>0</v>
      </c>
      <c r="K1752" s="57">
        <v>697</v>
      </c>
      <c r="L1752" s="4">
        <f t="shared" si="109"/>
        <v>472</v>
      </c>
      <c r="M1752" s="64">
        <f t="shared" si="110"/>
        <v>0.67718794835007179</v>
      </c>
      <c r="N1752">
        <v>463</v>
      </c>
      <c r="O1752" s="16">
        <f t="shared" si="111"/>
        <v>1.9067796610169493E-2</v>
      </c>
      <c r="P1752" s="10">
        <v>9</v>
      </c>
    </row>
    <row r="1753" spans="1:16" x14ac:dyDescent="0.4">
      <c r="A1753" t="s">
        <v>178</v>
      </c>
      <c r="B1753" t="s">
        <v>1878</v>
      </c>
      <c r="C1753" s="57">
        <v>4373</v>
      </c>
      <c r="D1753" s="58">
        <f t="shared" si="108"/>
        <v>0.44065858678252917</v>
      </c>
      <c r="E1753" s="59">
        <v>1927</v>
      </c>
      <c r="F1753" s="57">
        <v>0</v>
      </c>
      <c r="G1753" s="4">
        <v>0</v>
      </c>
      <c r="H1753" s="4">
        <v>1</v>
      </c>
      <c r="I1753" s="4">
        <v>6</v>
      </c>
      <c r="J1753" s="59">
        <v>0</v>
      </c>
      <c r="K1753" s="57">
        <v>886</v>
      </c>
      <c r="L1753" s="4">
        <f t="shared" si="109"/>
        <v>677</v>
      </c>
      <c r="M1753" s="64">
        <f t="shared" si="110"/>
        <v>0.76410835214446948</v>
      </c>
      <c r="N1753">
        <v>667</v>
      </c>
      <c r="O1753" s="16">
        <f t="shared" si="111"/>
        <v>1.4771048744460856E-2</v>
      </c>
      <c r="P1753" s="10">
        <v>10</v>
      </c>
    </row>
    <row r="1754" spans="1:16" x14ac:dyDescent="0.4">
      <c r="A1754" t="s">
        <v>178</v>
      </c>
      <c r="B1754" t="s">
        <v>1879</v>
      </c>
      <c r="C1754" s="57">
        <v>5303</v>
      </c>
      <c r="D1754" s="58">
        <f t="shared" si="108"/>
        <v>0.3181218178389591</v>
      </c>
      <c r="E1754" s="59">
        <v>1687</v>
      </c>
      <c r="F1754" s="57">
        <v>0</v>
      </c>
      <c r="G1754" s="4">
        <v>2</v>
      </c>
      <c r="H1754" s="4">
        <v>0</v>
      </c>
      <c r="I1754" s="4">
        <v>9</v>
      </c>
      <c r="J1754" s="59">
        <v>0</v>
      </c>
      <c r="K1754" s="57">
        <v>850</v>
      </c>
      <c r="L1754" s="4">
        <f t="shared" si="109"/>
        <v>623</v>
      </c>
      <c r="M1754" s="64">
        <f t="shared" si="110"/>
        <v>0.73294117647058821</v>
      </c>
      <c r="N1754">
        <v>612</v>
      </c>
      <c r="O1754" s="16">
        <f t="shared" si="111"/>
        <v>1.7656500802568219E-2</v>
      </c>
      <c r="P1754" s="10">
        <v>11</v>
      </c>
    </row>
    <row r="1755" spans="1:16" x14ac:dyDescent="0.4">
      <c r="A1755" t="s">
        <v>178</v>
      </c>
      <c r="B1755" t="s">
        <v>1880</v>
      </c>
      <c r="C1755" s="57">
        <v>5092</v>
      </c>
      <c r="D1755" s="58">
        <f t="shared" si="108"/>
        <v>0.37902592301649646</v>
      </c>
      <c r="E1755" s="59">
        <v>1930</v>
      </c>
      <c r="F1755" s="57">
        <v>0</v>
      </c>
      <c r="G1755" s="4">
        <v>2</v>
      </c>
      <c r="H1755" s="4">
        <v>0</v>
      </c>
      <c r="I1755" s="4">
        <v>8</v>
      </c>
      <c r="J1755" s="59">
        <v>0</v>
      </c>
      <c r="K1755" s="57">
        <v>1012</v>
      </c>
      <c r="L1755" s="4">
        <f t="shared" si="109"/>
        <v>723</v>
      </c>
      <c r="M1755" s="64">
        <f t="shared" si="110"/>
        <v>0.71442687747035571</v>
      </c>
      <c r="N1755">
        <v>694</v>
      </c>
      <c r="O1755" s="16">
        <f t="shared" si="111"/>
        <v>4.0110650069156296E-2</v>
      </c>
      <c r="P1755" s="10">
        <v>29</v>
      </c>
    </row>
    <row r="1756" spans="1:16" x14ac:dyDescent="0.4">
      <c r="A1756" t="s">
        <v>178</v>
      </c>
      <c r="B1756" t="s">
        <v>1881</v>
      </c>
      <c r="C1756" s="57">
        <v>4878</v>
      </c>
      <c r="D1756" s="58">
        <f t="shared" si="108"/>
        <v>0.38478884788847889</v>
      </c>
      <c r="E1756" s="59">
        <v>1877</v>
      </c>
      <c r="F1756" s="57">
        <v>0</v>
      </c>
      <c r="G1756" s="4">
        <v>1</v>
      </c>
      <c r="H1756" s="4">
        <v>0</v>
      </c>
      <c r="I1756" s="4">
        <v>6</v>
      </c>
      <c r="J1756" s="59">
        <v>0</v>
      </c>
      <c r="K1756" s="57">
        <v>998</v>
      </c>
      <c r="L1756" s="4">
        <f t="shared" si="109"/>
        <v>725</v>
      </c>
      <c r="M1756" s="64">
        <f t="shared" si="110"/>
        <v>0.72645290581162325</v>
      </c>
      <c r="N1756">
        <v>702</v>
      </c>
      <c r="O1756" s="16">
        <f t="shared" si="111"/>
        <v>3.1724137931034485E-2</v>
      </c>
      <c r="P1756" s="10">
        <v>23</v>
      </c>
    </row>
    <row r="1757" spans="1:16" x14ac:dyDescent="0.4">
      <c r="A1757" t="s">
        <v>179</v>
      </c>
      <c r="B1757" t="s">
        <v>1882</v>
      </c>
      <c r="C1757" s="57">
        <v>6528</v>
      </c>
      <c r="D1757" s="58">
        <f t="shared" si="108"/>
        <v>0.35217524509803921</v>
      </c>
      <c r="E1757" s="59">
        <v>2299</v>
      </c>
      <c r="F1757" s="57">
        <v>0</v>
      </c>
      <c r="G1757" s="4">
        <v>5</v>
      </c>
      <c r="H1757" s="4">
        <v>0</v>
      </c>
      <c r="I1757" s="4">
        <v>6</v>
      </c>
      <c r="J1757" s="59">
        <v>0</v>
      </c>
      <c r="K1757" s="57">
        <v>1569</v>
      </c>
      <c r="L1757" s="4">
        <f t="shared" si="109"/>
        <v>1049</v>
      </c>
      <c r="M1757" s="64">
        <f t="shared" si="110"/>
        <v>0.66857871255576795</v>
      </c>
      <c r="N1757">
        <v>1043</v>
      </c>
      <c r="O1757" s="16">
        <f t="shared" si="111"/>
        <v>5.7197330791229741E-3</v>
      </c>
      <c r="P1757" s="10">
        <v>6</v>
      </c>
    </row>
    <row r="1758" spans="1:16" x14ac:dyDescent="0.4">
      <c r="A1758" t="s">
        <v>179</v>
      </c>
      <c r="B1758" t="s">
        <v>1883</v>
      </c>
      <c r="C1758" s="57">
        <v>5731</v>
      </c>
      <c r="D1758" s="58">
        <f t="shared" si="108"/>
        <v>0.37061594835107309</v>
      </c>
      <c r="E1758" s="59">
        <v>2124</v>
      </c>
      <c r="F1758" s="57">
        <v>0</v>
      </c>
      <c r="G1758" s="4">
        <v>1</v>
      </c>
      <c r="H1758" s="4">
        <v>0</v>
      </c>
      <c r="I1758" s="4">
        <v>6</v>
      </c>
      <c r="J1758" s="59">
        <v>0</v>
      </c>
      <c r="K1758" s="57">
        <v>1474</v>
      </c>
      <c r="L1758" s="4">
        <f t="shared" si="109"/>
        <v>943</v>
      </c>
      <c r="M1758" s="64">
        <f t="shared" si="110"/>
        <v>0.63975576662143829</v>
      </c>
      <c r="N1758">
        <v>938</v>
      </c>
      <c r="O1758" s="16">
        <f t="shared" si="111"/>
        <v>5.3022269353128317E-3</v>
      </c>
      <c r="P1758" s="10">
        <v>5</v>
      </c>
    </row>
    <row r="1759" spans="1:16" x14ac:dyDescent="0.4">
      <c r="A1759" t="s">
        <v>179</v>
      </c>
      <c r="B1759" t="s">
        <v>1884</v>
      </c>
      <c r="C1759" s="57">
        <v>5303</v>
      </c>
      <c r="D1759" s="58">
        <f t="shared" si="108"/>
        <v>0.3250990005657175</v>
      </c>
      <c r="E1759" s="59">
        <v>1724</v>
      </c>
      <c r="F1759" s="57">
        <v>0</v>
      </c>
      <c r="G1759" s="4">
        <v>0</v>
      </c>
      <c r="H1759" s="4">
        <v>0</v>
      </c>
      <c r="I1759" s="4">
        <v>3</v>
      </c>
      <c r="J1759" s="59">
        <v>0</v>
      </c>
      <c r="K1759" s="57">
        <v>1175</v>
      </c>
      <c r="L1759" s="4">
        <f t="shared" si="109"/>
        <v>781</v>
      </c>
      <c r="M1759" s="64">
        <f t="shared" si="110"/>
        <v>0.66468085106382979</v>
      </c>
      <c r="N1759">
        <v>777</v>
      </c>
      <c r="O1759" s="16">
        <f t="shared" si="111"/>
        <v>5.1216389244558257E-3</v>
      </c>
      <c r="P1759" s="10">
        <v>4</v>
      </c>
    </row>
    <row r="1760" spans="1:16" x14ac:dyDescent="0.4">
      <c r="A1760" t="s">
        <v>179</v>
      </c>
      <c r="B1760" t="s">
        <v>1885</v>
      </c>
      <c r="C1760" s="57">
        <v>5837</v>
      </c>
      <c r="D1760" s="58">
        <f t="shared" si="108"/>
        <v>0.26400548226828852</v>
      </c>
      <c r="E1760" s="59">
        <v>1541</v>
      </c>
      <c r="F1760" s="57">
        <v>0</v>
      </c>
      <c r="G1760" s="4">
        <v>0</v>
      </c>
      <c r="H1760" s="4">
        <v>0</v>
      </c>
      <c r="I1760" s="4">
        <v>15</v>
      </c>
      <c r="J1760" s="59">
        <v>0</v>
      </c>
      <c r="K1760" s="57">
        <v>1249</v>
      </c>
      <c r="L1760" s="4">
        <f t="shared" si="109"/>
        <v>680</v>
      </c>
      <c r="M1760" s="64">
        <f t="shared" si="110"/>
        <v>0.54443554843875097</v>
      </c>
      <c r="N1760">
        <v>679</v>
      </c>
      <c r="O1760" s="16">
        <f t="shared" si="111"/>
        <v>1.4705882352941176E-3</v>
      </c>
      <c r="P1760" s="10">
        <v>1</v>
      </c>
    </row>
    <row r="1761" spans="1:16" x14ac:dyDescent="0.4">
      <c r="A1761" t="s">
        <v>179</v>
      </c>
      <c r="B1761" t="s">
        <v>1886</v>
      </c>
      <c r="C1761" s="57">
        <v>6334</v>
      </c>
      <c r="D1761" s="58">
        <f t="shared" si="108"/>
        <v>0.23129144300599938</v>
      </c>
      <c r="E1761" s="59">
        <v>1465</v>
      </c>
      <c r="F1761" s="57">
        <v>0</v>
      </c>
      <c r="G1761" s="4">
        <v>2</v>
      </c>
      <c r="H1761" s="4">
        <v>0</v>
      </c>
      <c r="I1761" s="4">
        <v>25</v>
      </c>
      <c r="J1761" s="59">
        <v>0</v>
      </c>
      <c r="K1761" s="57">
        <v>1077</v>
      </c>
      <c r="L1761" s="4">
        <f t="shared" si="109"/>
        <v>647</v>
      </c>
      <c r="M1761" s="64">
        <f t="shared" si="110"/>
        <v>0.60074280408542247</v>
      </c>
      <c r="N1761">
        <v>635</v>
      </c>
      <c r="O1761" s="16">
        <f t="shared" si="111"/>
        <v>1.8547140649149921E-2</v>
      </c>
      <c r="P1761" s="10">
        <v>12</v>
      </c>
    </row>
    <row r="1762" spans="1:16" x14ac:dyDescent="0.4">
      <c r="A1762" t="s">
        <v>179</v>
      </c>
      <c r="B1762" t="s">
        <v>1887</v>
      </c>
      <c r="C1762" s="57">
        <v>6090</v>
      </c>
      <c r="D1762" s="58">
        <f t="shared" si="108"/>
        <v>0.36420361247947453</v>
      </c>
      <c r="E1762" s="59">
        <v>2218</v>
      </c>
      <c r="F1762" s="57">
        <v>0</v>
      </c>
      <c r="G1762" s="4">
        <v>0</v>
      </c>
      <c r="H1762" s="4">
        <v>0</v>
      </c>
      <c r="I1762" s="4">
        <v>4</v>
      </c>
      <c r="J1762" s="59">
        <v>0</v>
      </c>
      <c r="K1762" s="57">
        <v>1468</v>
      </c>
      <c r="L1762" s="4">
        <f t="shared" si="109"/>
        <v>1018</v>
      </c>
      <c r="M1762" s="64">
        <f t="shared" si="110"/>
        <v>0.69346049046321523</v>
      </c>
      <c r="N1762">
        <v>1010</v>
      </c>
      <c r="O1762" s="16">
        <f t="shared" si="111"/>
        <v>7.8585461689587421E-3</v>
      </c>
      <c r="P1762" s="10">
        <v>8</v>
      </c>
    </row>
    <row r="1763" spans="1:16" x14ac:dyDescent="0.4">
      <c r="A1763" t="s">
        <v>179</v>
      </c>
      <c r="B1763" t="s">
        <v>1888</v>
      </c>
      <c r="C1763" s="57">
        <v>6111</v>
      </c>
      <c r="D1763" s="58">
        <f t="shared" si="108"/>
        <v>0.34036982490590739</v>
      </c>
      <c r="E1763" s="59">
        <v>2080</v>
      </c>
      <c r="F1763" s="57">
        <v>0</v>
      </c>
      <c r="G1763" s="4">
        <v>1</v>
      </c>
      <c r="H1763" s="4">
        <v>0</v>
      </c>
      <c r="I1763" s="4">
        <v>9</v>
      </c>
      <c r="J1763" s="59">
        <v>0</v>
      </c>
      <c r="K1763" s="57">
        <v>1279</v>
      </c>
      <c r="L1763" s="4">
        <f t="shared" si="109"/>
        <v>852</v>
      </c>
      <c r="M1763" s="64">
        <f t="shared" si="110"/>
        <v>0.66614542611415173</v>
      </c>
      <c r="N1763">
        <v>849</v>
      </c>
      <c r="O1763" s="16">
        <f t="shared" si="111"/>
        <v>3.5211267605633804E-3</v>
      </c>
      <c r="P1763" s="10">
        <v>3</v>
      </c>
    </row>
    <row r="1764" spans="1:16" x14ac:dyDescent="0.4">
      <c r="A1764" t="s">
        <v>179</v>
      </c>
      <c r="B1764" t="s">
        <v>1889</v>
      </c>
      <c r="C1764" s="57">
        <v>6154</v>
      </c>
      <c r="D1764" s="58">
        <f t="shared" si="108"/>
        <v>0.36025349366265841</v>
      </c>
      <c r="E1764" s="59">
        <v>2217</v>
      </c>
      <c r="F1764" s="57">
        <v>0</v>
      </c>
      <c r="G1764" s="4">
        <v>0</v>
      </c>
      <c r="H1764" s="4">
        <v>0</v>
      </c>
      <c r="I1764" s="4">
        <v>16</v>
      </c>
      <c r="J1764" s="59">
        <v>0</v>
      </c>
      <c r="K1764" s="57">
        <v>1481</v>
      </c>
      <c r="L1764" s="4">
        <f t="shared" si="109"/>
        <v>930</v>
      </c>
      <c r="M1764" s="64">
        <f t="shared" si="110"/>
        <v>0.62795408507765027</v>
      </c>
      <c r="N1764">
        <v>927</v>
      </c>
      <c r="O1764" s="16">
        <f t="shared" si="111"/>
        <v>3.2258064516129032E-3</v>
      </c>
      <c r="P1764" s="10">
        <v>3</v>
      </c>
    </row>
    <row r="1765" spans="1:16" x14ac:dyDescent="0.4">
      <c r="A1765" t="s">
        <v>179</v>
      </c>
      <c r="B1765" t="s">
        <v>1890</v>
      </c>
      <c r="C1765" s="57">
        <v>5168</v>
      </c>
      <c r="D1765" s="58">
        <f t="shared" si="108"/>
        <v>0.2850232198142415</v>
      </c>
      <c r="E1765" s="59">
        <v>1473</v>
      </c>
      <c r="F1765" s="57">
        <v>0</v>
      </c>
      <c r="G1765" s="4">
        <v>0</v>
      </c>
      <c r="H1765" s="4">
        <v>0</v>
      </c>
      <c r="I1765" s="4">
        <v>5</v>
      </c>
      <c r="J1765" s="59">
        <v>0</v>
      </c>
      <c r="K1765" s="57">
        <v>923</v>
      </c>
      <c r="L1765" s="4">
        <f t="shared" si="109"/>
        <v>561</v>
      </c>
      <c r="M1765" s="64">
        <f t="shared" si="110"/>
        <v>0.60780065005417117</v>
      </c>
      <c r="N1765">
        <v>553</v>
      </c>
      <c r="O1765" s="16">
        <f t="shared" si="111"/>
        <v>1.4260249554367201E-2</v>
      </c>
      <c r="P1765" s="10">
        <v>8</v>
      </c>
    </row>
    <row r="1766" spans="1:16" x14ac:dyDescent="0.4">
      <c r="A1766" t="s">
        <v>179</v>
      </c>
      <c r="B1766" t="s">
        <v>819</v>
      </c>
      <c r="C1766" s="57">
        <v>5683</v>
      </c>
      <c r="D1766" s="58">
        <f t="shared" si="108"/>
        <v>0.30758402252331513</v>
      </c>
      <c r="E1766" s="59">
        <v>1748</v>
      </c>
      <c r="F1766" s="57">
        <v>0</v>
      </c>
      <c r="G1766" s="4">
        <v>0</v>
      </c>
      <c r="H1766" s="4">
        <v>0</v>
      </c>
      <c r="I1766" s="4">
        <v>12</v>
      </c>
      <c r="J1766" s="59">
        <v>0</v>
      </c>
      <c r="K1766" s="57">
        <v>1136</v>
      </c>
      <c r="L1766" s="4">
        <f t="shared" si="109"/>
        <v>669</v>
      </c>
      <c r="M1766" s="64">
        <f t="shared" si="110"/>
        <v>0.58890845070422537</v>
      </c>
      <c r="N1766">
        <v>666</v>
      </c>
      <c r="O1766" s="16">
        <f t="shared" si="111"/>
        <v>4.4843049327354259E-3</v>
      </c>
      <c r="P1766" s="10">
        <v>3</v>
      </c>
    </row>
    <row r="1767" spans="1:16" x14ac:dyDescent="0.4">
      <c r="A1767" t="s">
        <v>179</v>
      </c>
      <c r="B1767" t="s">
        <v>1891</v>
      </c>
      <c r="C1767" s="57">
        <v>5783</v>
      </c>
      <c r="D1767" s="58">
        <f t="shared" si="108"/>
        <v>0.21891751685976138</v>
      </c>
      <c r="E1767" s="59">
        <v>1266</v>
      </c>
      <c r="F1767" s="57">
        <v>0</v>
      </c>
      <c r="G1767" s="4">
        <v>0</v>
      </c>
      <c r="H1767" s="4">
        <v>0</v>
      </c>
      <c r="I1767" s="4">
        <v>12</v>
      </c>
      <c r="J1767" s="59">
        <v>0</v>
      </c>
      <c r="K1767" s="57">
        <v>1018</v>
      </c>
      <c r="L1767" s="4">
        <f t="shared" si="109"/>
        <v>563</v>
      </c>
      <c r="M1767" s="64">
        <f t="shared" si="110"/>
        <v>0.55304518664047153</v>
      </c>
      <c r="N1767">
        <v>559</v>
      </c>
      <c r="O1767" s="16">
        <f t="shared" si="111"/>
        <v>7.104795737122558E-3</v>
      </c>
      <c r="P1767" s="10">
        <v>4</v>
      </c>
    </row>
    <row r="1768" spans="1:16" x14ac:dyDescent="0.4">
      <c r="A1768" t="s">
        <v>179</v>
      </c>
      <c r="B1768" t="s">
        <v>1892</v>
      </c>
      <c r="C1768" s="57">
        <v>5898</v>
      </c>
      <c r="D1768" s="58">
        <f t="shared" si="108"/>
        <v>0.20939301458121398</v>
      </c>
      <c r="E1768" s="59">
        <v>1235</v>
      </c>
      <c r="F1768" s="57">
        <v>0</v>
      </c>
      <c r="G1768" s="4">
        <v>4</v>
      </c>
      <c r="H1768" s="4">
        <v>0</v>
      </c>
      <c r="I1768" s="4">
        <v>18</v>
      </c>
      <c r="J1768" s="59">
        <v>0</v>
      </c>
      <c r="K1768" s="57">
        <v>998</v>
      </c>
      <c r="L1768" s="4">
        <f t="shared" si="109"/>
        <v>584</v>
      </c>
      <c r="M1768" s="64">
        <f t="shared" si="110"/>
        <v>0.58517034068136276</v>
      </c>
      <c r="N1768">
        <v>582</v>
      </c>
      <c r="O1768" s="16">
        <f t="shared" si="111"/>
        <v>3.4246575342465752E-3</v>
      </c>
      <c r="P1768" s="10">
        <v>2</v>
      </c>
    </row>
    <row r="1769" spans="1:16" x14ac:dyDescent="0.4">
      <c r="A1769" t="s">
        <v>179</v>
      </c>
      <c r="B1769" t="s">
        <v>1893</v>
      </c>
      <c r="C1769" s="57">
        <v>6230</v>
      </c>
      <c r="D1769" s="58">
        <f t="shared" si="108"/>
        <v>0.19390048154093098</v>
      </c>
      <c r="E1769" s="59">
        <v>1208</v>
      </c>
      <c r="F1769" s="57">
        <v>0</v>
      </c>
      <c r="G1769" s="4">
        <v>0</v>
      </c>
      <c r="H1769" s="4">
        <v>0</v>
      </c>
      <c r="I1769" s="4">
        <v>13</v>
      </c>
      <c r="J1769" s="59">
        <v>0</v>
      </c>
      <c r="K1769" s="57">
        <v>1099</v>
      </c>
      <c r="L1769" s="4">
        <f t="shared" si="109"/>
        <v>636</v>
      </c>
      <c r="M1769" s="64">
        <f t="shared" si="110"/>
        <v>0.57870791628753415</v>
      </c>
      <c r="N1769">
        <v>633</v>
      </c>
      <c r="O1769" s="16">
        <f t="shared" si="111"/>
        <v>4.7169811320754715E-3</v>
      </c>
      <c r="P1769" s="10">
        <v>3</v>
      </c>
    </row>
    <row r="1770" spans="1:16" x14ac:dyDescent="0.4">
      <c r="A1770" t="s">
        <v>179</v>
      </c>
      <c r="B1770" t="s">
        <v>1894</v>
      </c>
      <c r="C1770" s="57">
        <v>5626</v>
      </c>
      <c r="D1770" s="58">
        <f t="shared" si="108"/>
        <v>0.33007465339495201</v>
      </c>
      <c r="E1770" s="59">
        <v>1857</v>
      </c>
      <c r="F1770" s="57">
        <v>0</v>
      </c>
      <c r="G1770" s="4">
        <v>0</v>
      </c>
      <c r="H1770" s="4">
        <v>0</v>
      </c>
      <c r="I1770" s="4">
        <v>4</v>
      </c>
      <c r="J1770" s="59">
        <v>0</v>
      </c>
      <c r="K1770" s="57">
        <v>1317</v>
      </c>
      <c r="L1770" s="4">
        <f t="shared" si="109"/>
        <v>835</v>
      </c>
      <c r="M1770" s="64">
        <f t="shared" si="110"/>
        <v>0.63401670463173876</v>
      </c>
      <c r="N1770">
        <v>831</v>
      </c>
      <c r="O1770" s="16">
        <f t="shared" si="111"/>
        <v>4.7904191616766467E-3</v>
      </c>
      <c r="P1770" s="10">
        <v>4</v>
      </c>
    </row>
    <row r="1771" spans="1:16" x14ac:dyDescent="0.4">
      <c r="A1771" t="s">
        <v>179</v>
      </c>
      <c r="B1771" t="s">
        <v>1895</v>
      </c>
      <c r="C1771" s="57">
        <v>6036</v>
      </c>
      <c r="D1771" s="58">
        <f t="shared" si="108"/>
        <v>0.28346587143803842</v>
      </c>
      <c r="E1771" s="59">
        <v>1711</v>
      </c>
      <c r="F1771" s="57">
        <v>0</v>
      </c>
      <c r="G1771" s="4">
        <v>1</v>
      </c>
      <c r="H1771" s="4">
        <v>0</v>
      </c>
      <c r="I1771" s="4">
        <v>16</v>
      </c>
      <c r="J1771" s="59">
        <v>0</v>
      </c>
      <c r="K1771" s="57">
        <v>1272</v>
      </c>
      <c r="L1771" s="4">
        <f t="shared" si="109"/>
        <v>748</v>
      </c>
      <c r="M1771" s="64">
        <f t="shared" si="110"/>
        <v>0.58805031446540879</v>
      </c>
      <c r="N1771">
        <v>743</v>
      </c>
      <c r="O1771" s="16">
        <f t="shared" si="111"/>
        <v>6.6844919786096255E-3</v>
      </c>
      <c r="P1771" s="10">
        <v>5</v>
      </c>
    </row>
    <row r="1772" spans="1:16" x14ac:dyDescent="0.4">
      <c r="A1772" t="s">
        <v>180</v>
      </c>
      <c r="B1772" t="s">
        <v>1896</v>
      </c>
      <c r="C1772" s="57">
        <v>1611</v>
      </c>
      <c r="D1772" s="58">
        <f t="shared" si="108"/>
        <v>0.37988826815642457</v>
      </c>
      <c r="E1772" s="59">
        <v>612</v>
      </c>
      <c r="F1772" s="57">
        <v>0</v>
      </c>
      <c r="G1772" s="4">
        <v>0</v>
      </c>
      <c r="H1772" s="4">
        <v>0</v>
      </c>
      <c r="I1772" s="4">
        <v>5</v>
      </c>
      <c r="J1772" s="59">
        <v>0</v>
      </c>
      <c r="K1772" s="57">
        <v>239</v>
      </c>
      <c r="L1772" s="4">
        <f t="shared" si="109"/>
        <v>162</v>
      </c>
      <c r="M1772" s="64">
        <f t="shared" si="110"/>
        <v>0.67782426778242677</v>
      </c>
      <c r="N1772">
        <v>157</v>
      </c>
      <c r="O1772" s="16">
        <f t="shared" si="111"/>
        <v>3.0864197530864196E-2</v>
      </c>
      <c r="P1772" s="10">
        <v>5</v>
      </c>
    </row>
    <row r="1773" spans="1:16" x14ac:dyDescent="0.4">
      <c r="A1773" t="s">
        <v>180</v>
      </c>
      <c r="B1773" t="s">
        <v>1897</v>
      </c>
      <c r="C1773" s="57">
        <v>3045</v>
      </c>
      <c r="D1773" s="58">
        <f t="shared" si="108"/>
        <v>0.43908045977011495</v>
      </c>
      <c r="E1773" s="59">
        <v>1337</v>
      </c>
      <c r="F1773" s="57">
        <v>0</v>
      </c>
      <c r="G1773" s="4">
        <v>0</v>
      </c>
      <c r="H1773" s="4">
        <v>0</v>
      </c>
      <c r="I1773" s="4">
        <v>4</v>
      </c>
      <c r="J1773" s="59">
        <v>0</v>
      </c>
      <c r="K1773" s="57">
        <v>469</v>
      </c>
      <c r="L1773" s="4">
        <f t="shared" si="109"/>
        <v>146</v>
      </c>
      <c r="M1773" s="64">
        <f t="shared" si="110"/>
        <v>0.31130063965884863</v>
      </c>
      <c r="N1773">
        <v>138</v>
      </c>
      <c r="O1773" s="16">
        <f t="shared" si="111"/>
        <v>5.4794520547945202E-2</v>
      </c>
      <c r="P1773" s="10">
        <v>8</v>
      </c>
    </row>
    <row r="1774" spans="1:16" x14ac:dyDescent="0.4">
      <c r="A1774" t="s">
        <v>180</v>
      </c>
      <c r="B1774" t="s">
        <v>1898</v>
      </c>
      <c r="C1774" s="57">
        <v>5698</v>
      </c>
      <c r="D1774" s="58">
        <f t="shared" si="108"/>
        <v>0.30852930852930854</v>
      </c>
      <c r="E1774" s="59">
        <v>1758</v>
      </c>
      <c r="F1774" s="57">
        <v>0</v>
      </c>
      <c r="G1774" s="4">
        <v>0</v>
      </c>
      <c r="H1774" s="4">
        <v>0</v>
      </c>
      <c r="I1774" s="4">
        <v>12</v>
      </c>
      <c r="J1774" s="59">
        <v>0</v>
      </c>
      <c r="K1774" s="57">
        <v>834</v>
      </c>
      <c r="L1774" s="4">
        <f t="shared" si="109"/>
        <v>543</v>
      </c>
      <c r="M1774" s="64">
        <f t="shared" si="110"/>
        <v>0.65107913669064743</v>
      </c>
      <c r="N1774">
        <v>530</v>
      </c>
      <c r="O1774" s="16">
        <f t="shared" si="111"/>
        <v>2.3941068139963169E-2</v>
      </c>
      <c r="P1774" s="10">
        <v>13</v>
      </c>
    </row>
    <row r="1775" spans="1:16" x14ac:dyDescent="0.4">
      <c r="A1775" t="s">
        <v>180</v>
      </c>
      <c r="B1775" t="s">
        <v>1899</v>
      </c>
      <c r="C1775" s="57">
        <v>5067</v>
      </c>
      <c r="D1775" s="58">
        <f t="shared" si="108"/>
        <v>0.39628971778172489</v>
      </c>
      <c r="E1775" s="59">
        <v>2008</v>
      </c>
      <c r="F1775" s="57">
        <v>0</v>
      </c>
      <c r="G1775" s="4">
        <v>2</v>
      </c>
      <c r="H1775" s="4">
        <v>0</v>
      </c>
      <c r="I1775" s="4">
        <v>6</v>
      </c>
      <c r="J1775" s="59">
        <v>0</v>
      </c>
      <c r="K1775" s="57">
        <v>646</v>
      </c>
      <c r="L1775" s="4">
        <f t="shared" si="109"/>
        <v>471</v>
      </c>
      <c r="M1775" s="64">
        <f t="shared" si="110"/>
        <v>0.72910216718266252</v>
      </c>
      <c r="N1775">
        <v>456</v>
      </c>
      <c r="O1775" s="16">
        <f t="shared" si="111"/>
        <v>3.1847133757961783E-2</v>
      </c>
      <c r="P1775" s="10">
        <v>15</v>
      </c>
    </row>
    <row r="1776" spans="1:16" x14ac:dyDescent="0.4">
      <c r="A1776" t="s">
        <v>180</v>
      </c>
      <c r="B1776" t="s">
        <v>1900</v>
      </c>
      <c r="C1776" s="57">
        <v>4016</v>
      </c>
      <c r="D1776" s="58">
        <f t="shared" si="108"/>
        <v>0.37151394422310757</v>
      </c>
      <c r="E1776" s="59">
        <v>1492</v>
      </c>
      <c r="F1776" s="57">
        <v>0</v>
      </c>
      <c r="G1776" s="4">
        <v>0</v>
      </c>
      <c r="H1776" s="4">
        <v>0</v>
      </c>
      <c r="I1776" s="4">
        <v>3</v>
      </c>
      <c r="J1776" s="59">
        <v>0</v>
      </c>
      <c r="K1776" s="57">
        <v>411</v>
      </c>
      <c r="L1776" s="4">
        <f t="shared" si="109"/>
        <v>299</v>
      </c>
      <c r="M1776" s="64">
        <f t="shared" si="110"/>
        <v>0.72749391727493917</v>
      </c>
      <c r="N1776">
        <v>295</v>
      </c>
      <c r="O1776" s="16">
        <f t="shared" si="111"/>
        <v>1.3377926421404682E-2</v>
      </c>
      <c r="P1776" s="10">
        <v>4</v>
      </c>
    </row>
    <row r="1777" spans="1:16" x14ac:dyDescent="0.4">
      <c r="A1777" t="s">
        <v>180</v>
      </c>
      <c r="B1777" t="s">
        <v>1901</v>
      </c>
      <c r="C1777" s="57">
        <v>3451</v>
      </c>
      <c r="D1777" s="58">
        <f t="shared" si="108"/>
        <v>0.40278180237612288</v>
      </c>
      <c r="E1777" s="59">
        <v>1390</v>
      </c>
      <c r="F1777" s="57">
        <v>0</v>
      </c>
      <c r="G1777" s="4">
        <v>0</v>
      </c>
      <c r="H1777" s="4">
        <v>0</v>
      </c>
      <c r="I1777" s="4">
        <v>7</v>
      </c>
      <c r="J1777" s="59">
        <v>0</v>
      </c>
      <c r="K1777" s="57">
        <v>370</v>
      </c>
      <c r="L1777" s="4">
        <f t="shared" si="109"/>
        <v>269</v>
      </c>
      <c r="M1777" s="64">
        <f t="shared" si="110"/>
        <v>0.72702702702702704</v>
      </c>
      <c r="N1777">
        <v>263</v>
      </c>
      <c r="O1777" s="16">
        <f t="shared" si="111"/>
        <v>2.2304832713754646E-2</v>
      </c>
      <c r="P1777" s="10">
        <v>6</v>
      </c>
    </row>
    <row r="1778" spans="1:16" x14ac:dyDescent="0.4">
      <c r="A1778" t="s">
        <v>180</v>
      </c>
      <c r="B1778" t="s">
        <v>1902</v>
      </c>
      <c r="C1778" s="57">
        <v>3227</v>
      </c>
      <c r="D1778" s="58">
        <f t="shared" si="108"/>
        <v>0.34676169817167646</v>
      </c>
      <c r="E1778" s="59">
        <v>1119</v>
      </c>
      <c r="F1778" s="57">
        <v>0</v>
      </c>
      <c r="G1778" s="4">
        <v>0</v>
      </c>
      <c r="H1778" s="4">
        <v>0</v>
      </c>
      <c r="I1778" s="4">
        <v>13</v>
      </c>
      <c r="J1778" s="59">
        <v>0</v>
      </c>
      <c r="K1778" s="57">
        <v>450</v>
      </c>
      <c r="L1778" s="4">
        <f t="shared" si="109"/>
        <v>313</v>
      </c>
      <c r="M1778" s="64">
        <f t="shared" si="110"/>
        <v>0.69555555555555559</v>
      </c>
      <c r="N1778">
        <v>305</v>
      </c>
      <c r="O1778" s="16">
        <f t="shared" si="111"/>
        <v>2.5559105431309903E-2</v>
      </c>
      <c r="P1778" s="10">
        <v>8</v>
      </c>
    </row>
    <row r="1779" spans="1:16" x14ac:dyDescent="0.4">
      <c r="A1779" t="s">
        <v>180</v>
      </c>
      <c r="B1779" t="s">
        <v>1903</v>
      </c>
      <c r="C1779" s="57">
        <v>1810</v>
      </c>
      <c r="D1779" s="58">
        <f t="shared" si="108"/>
        <v>0.41988950276243092</v>
      </c>
      <c r="E1779" s="59">
        <v>760</v>
      </c>
      <c r="F1779" s="57">
        <v>0</v>
      </c>
      <c r="G1779" s="4">
        <v>0</v>
      </c>
      <c r="H1779" s="4">
        <v>0</v>
      </c>
      <c r="I1779" s="4">
        <v>4</v>
      </c>
      <c r="J1779" s="59">
        <v>0</v>
      </c>
      <c r="K1779" s="57">
        <v>237</v>
      </c>
      <c r="L1779" s="4">
        <f t="shared" si="109"/>
        <v>166</v>
      </c>
      <c r="M1779" s="64">
        <f t="shared" si="110"/>
        <v>0.70042194092827004</v>
      </c>
      <c r="N1779">
        <v>166</v>
      </c>
      <c r="O1779" s="16">
        <f t="shared" si="111"/>
        <v>0</v>
      </c>
      <c r="P1779" s="10">
        <v>0</v>
      </c>
    </row>
    <row r="1780" spans="1:16" x14ac:dyDescent="0.4">
      <c r="A1780" t="s">
        <v>180</v>
      </c>
      <c r="B1780" t="s">
        <v>1904</v>
      </c>
      <c r="C1780" s="57">
        <v>1856</v>
      </c>
      <c r="D1780" s="58">
        <f t="shared" si="108"/>
        <v>0.48706896551724138</v>
      </c>
      <c r="E1780" s="59">
        <v>904</v>
      </c>
      <c r="F1780" s="57">
        <v>0</v>
      </c>
      <c r="G1780" s="4">
        <v>0</v>
      </c>
      <c r="H1780" s="4">
        <v>0</v>
      </c>
      <c r="I1780" s="4">
        <v>4</v>
      </c>
      <c r="J1780" s="59">
        <v>0</v>
      </c>
      <c r="K1780" s="57">
        <v>215</v>
      </c>
      <c r="L1780" s="4">
        <f t="shared" si="109"/>
        <v>173</v>
      </c>
      <c r="M1780" s="64">
        <f t="shared" si="110"/>
        <v>0.8046511627906977</v>
      </c>
      <c r="N1780">
        <v>171</v>
      </c>
      <c r="O1780" s="16">
        <f t="shared" si="111"/>
        <v>1.1560693641618497E-2</v>
      </c>
      <c r="P1780" s="10">
        <v>2</v>
      </c>
    </row>
    <row r="1781" spans="1:16" x14ac:dyDescent="0.4">
      <c r="A1781" t="s">
        <v>180</v>
      </c>
      <c r="B1781" t="s">
        <v>1905</v>
      </c>
      <c r="C1781" s="57">
        <v>3744</v>
      </c>
      <c r="D1781" s="58">
        <f t="shared" si="108"/>
        <v>0.45245726495726496</v>
      </c>
      <c r="E1781" s="59">
        <v>1694</v>
      </c>
      <c r="F1781" s="57">
        <v>0</v>
      </c>
      <c r="G1781" s="4">
        <v>1</v>
      </c>
      <c r="H1781" s="4">
        <v>0</v>
      </c>
      <c r="I1781" s="4">
        <v>15</v>
      </c>
      <c r="J1781" s="59">
        <v>0</v>
      </c>
      <c r="K1781" s="57">
        <v>461</v>
      </c>
      <c r="L1781" s="4">
        <f t="shared" si="109"/>
        <v>346</v>
      </c>
      <c r="M1781" s="64">
        <f t="shared" si="110"/>
        <v>0.75054229934924077</v>
      </c>
      <c r="N1781">
        <v>338</v>
      </c>
      <c r="O1781" s="16">
        <f t="shared" si="111"/>
        <v>2.3121387283236993E-2</v>
      </c>
      <c r="P1781" s="10">
        <v>8</v>
      </c>
    </row>
    <row r="1782" spans="1:16" x14ac:dyDescent="0.4">
      <c r="A1782" t="s">
        <v>180</v>
      </c>
      <c r="B1782" t="s">
        <v>1906</v>
      </c>
      <c r="C1782" s="57">
        <v>3439</v>
      </c>
      <c r="D1782" s="58">
        <f t="shared" si="108"/>
        <v>0.45507414946205293</v>
      </c>
      <c r="E1782" s="59">
        <v>1565</v>
      </c>
      <c r="F1782" s="57">
        <v>0</v>
      </c>
      <c r="G1782" s="4">
        <v>0</v>
      </c>
      <c r="H1782" s="4">
        <v>0</v>
      </c>
      <c r="I1782" s="4">
        <v>10</v>
      </c>
      <c r="J1782" s="59">
        <v>0</v>
      </c>
      <c r="K1782" s="57">
        <v>399</v>
      </c>
      <c r="L1782" s="4">
        <f t="shared" si="109"/>
        <v>271</v>
      </c>
      <c r="M1782" s="64">
        <f t="shared" si="110"/>
        <v>0.67919799498746869</v>
      </c>
      <c r="N1782">
        <v>263</v>
      </c>
      <c r="O1782" s="16">
        <f t="shared" si="111"/>
        <v>2.9520295202952029E-2</v>
      </c>
      <c r="P1782" s="10">
        <v>8</v>
      </c>
    </row>
    <row r="1783" spans="1:16" x14ac:dyDescent="0.4">
      <c r="A1783" t="s">
        <v>180</v>
      </c>
      <c r="B1783" t="s">
        <v>1907</v>
      </c>
      <c r="C1783" s="57">
        <v>4399</v>
      </c>
      <c r="D1783" s="58">
        <f t="shared" si="108"/>
        <v>0.34757899522618779</v>
      </c>
      <c r="E1783" s="59">
        <v>1529</v>
      </c>
      <c r="F1783" s="57">
        <v>0</v>
      </c>
      <c r="G1783" s="4">
        <v>1</v>
      </c>
      <c r="H1783" s="4">
        <v>0</v>
      </c>
      <c r="I1783" s="4">
        <v>8</v>
      </c>
      <c r="J1783" s="59">
        <v>0</v>
      </c>
      <c r="K1783" s="57">
        <v>608</v>
      </c>
      <c r="L1783" s="4">
        <f t="shared" si="109"/>
        <v>476</v>
      </c>
      <c r="M1783" s="64">
        <f t="shared" si="110"/>
        <v>0.78289473684210531</v>
      </c>
      <c r="N1783">
        <v>465</v>
      </c>
      <c r="O1783" s="16">
        <f t="shared" si="111"/>
        <v>2.3109243697478993E-2</v>
      </c>
      <c r="P1783" s="10">
        <v>11</v>
      </c>
    </row>
    <row r="1784" spans="1:16" x14ac:dyDescent="0.4">
      <c r="A1784" t="s">
        <v>180</v>
      </c>
      <c r="B1784" t="s">
        <v>1908</v>
      </c>
      <c r="C1784" s="57">
        <v>5781</v>
      </c>
      <c r="D1784" s="58">
        <f t="shared" si="108"/>
        <v>0.39456841376924406</v>
      </c>
      <c r="E1784" s="59">
        <v>2281</v>
      </c>
      <c r="F1784" s="57">
        <v>0</v>
      </c>
      <c r="G1784" s="4">
        <v>2</v>
      </c>
      <c r="H1784" s="4">
        <v>0</v>
      </c>
      <c r="I1784" s="4">
        <v>16</v>
      </c>
      <c r="J1784" s="59">
        <v>0</v>
      </c>
      <c r="K1784" s="57">
        <v>858</v>
      </c>
      <c r="L1784" s="4">
        <f t="shared" si="109"/>
        <v>610</v>
      </c>
      <c r="M1784" s="64">
        <f t="shared" si="110"/>
        <v>0.71095571095571097</v>
      </c>
      <c r="N1784">
        <v>587</v>
      </c>
      <c r="O1784" s="16">
        <f t="shared" si="111"/>
        <v>3.7704918032786888E-2</v>
      </c>
      <c r="P1784" s="10">
        <v>23</v>
      </c>
    </row>
    <row r="1785" spans="1:16" x14ac:dyDescent="0.4">
      <c r="A1785" t="s">
        <v>180</v>
      </c>
      <c r="B1785" t="s">
        <v>1909</v>
      </c>
      <c r="C1785" s="57">
        <v>3029</v>
      </c>
      <c r="D1785" s="58">
        <f t="shared" si="108"/>
        <v>0.47804555959062395</v>
      </c>
      <c r="E1785" s="59">
        <v>1448</v>
      </c>
      <c r="F1785" s="57">
        <v>0</v>
      </c>
      <c r="G1785" s="4">
        <v>0</v>
      </c>
      <c r="H1785" s="4">
        <v>0</v>
      </c>
      <c r="I1785" s="4">
        <v>8</v>
      </c>
      <c r="J1785" s="59">
        <v>0</v>
      </c>
      <c r="K1785" s="57">
        <v>457</v>
      </c>
      <c r="L1785" s="4">
        <f t="shared" si="109"/>
        <v>369</v>
      </c>
      <c r="M1785" s="64">
        <f t="shared" si="110"/>
        <v>0.80743982494529543</v>
      </c>
      <c r="N1785">
        <v>361</v>
      </c>
      <c r="O1785" s="16">
        <f t="shared" si="111"/>
        <v>2.1680216802168022E-2</v>
      </c>
      <c r="P1785" s="10">
        <v>8</v>
      </c>
    </row>
    <row r="1786" spans="1:16" x14ac:dyDescent="0.4">
      <c r="A1786" t="s">
        <v>180</v>
      </c>
      <c r="B1786" t="s">
        <v>1910</v>
      </c>
      <c r="C1786" s="57">
        <v>4807</v>
      </c>
      <c r="D1786" s="58">
        <f t="shared" si="108"/>
        <v>0.34865820678177656</v>
      </c>
      <c r="E1786" s="59">
        <v>1676</v>
      </c>
      <c r="F1786" s="57">
        <v>0</v>
      </c>
      <c r="G1786" s="4">
        <v>0</v>
      </c>
      <c r="H1786" s="4">
        <v>0</v>
      </c>
      <c r="I1786" s="4">
        <v>8</v>
      </c>
      <c r="J1786" s="59">
        <v>0</v>
      </c>
      <c r="K1786" s="57">
        <v>726</v>
      </c>
      <c r="L1786" s="4">
        <f t="shared" si="109"/>
        <v>533</v>
      </c>
      <c r="M1786" s="64">
        <f t="shared" si="110"/>
        <v>0.7341597796143251</v>
      </c>
      <c r="N1786">
        <v>516</v>
      </c>
      <c r="O1786" s="16">
        <f t="shared" si="111"/>
        <v>3.1894934333958722E-2</v>
      </c>
      <c r="P1786" s="10">
        <v>17</v>
      </c>
    </row>
    <row r="1787" spans="1:16" x14ac:dyDescent="0.4">
      <c r="A1787" t="s">
        <v>180</v>
      </c>
      <c r="B1787" t="s">
        <v>1911</v>
      </c>
      <c r="C1787" s="57">
        <v>4913</v>
      </c>
      <c r="D1787" s="58">
        <f t="shared" si="108"/>
        <v>0.31325055973946669</v>
      </c>
      <c r="E1787" s="59">
        <v>1539</v>
      </c>
      <c r="F1787" s="57">
        <v>0</v>
      </c>
      <c r="G1787" s="4">
        <v>0</v>
      </c>
      <c r="H1787" s="4">
        <v>0</v>
      </c>
      <c r="I1787" s="4">
        <v>13</v>
      </c>
      <c r="J1787" s="59">
        <v>0</v>
      </c>
      <c r="K1787" s="57">
        <v>595</v>
      </c>
      <c r="L1787" s="4">
        <f t="shared" si="109"/>
        <v>428</v>
      </c>
      <c r="M1787" s="64">
        <f t="shared" si="110"/>
        <v>0.71932773109243697</v>
      </c>
      <c r="N1787">
        <v>416</v>
      </c>
      <c r="O1787" s="16">
        <f t="shared" si="111"/>
        <v>2.8037383177570093E-2</v>
      </c>
      <c r="P1787" s="10">
        <v>12</v>
      </c>
    </row>
    <row r="1788" spans="1:16" x14ac:dyDescent="0.4">
      <c r="A1788" t="s">
        <v>180</v>
      </c>
      <c r="B1788" t="s">
        <v>1912</v>
      </c>
      <c r="C1788" s="57">
        <v>3607</v>
      </c>
      <c r="D1788" s="58">
        <f t="shared" si="108"/>
        <v>0.39950097033545884</v>
      </c>
      <c r="E1788" s="59">
        <v>1441</v>
      </c>
      <c r="F1788" s="57">
        <v>0</v>
      </c>
      <c r="G1788" s="4">
        <v>1</v>
      </c>
      <c r="H1788" s="4">
        <v>0</v>
      </c>
      <c r="I1788" s="4">
        <v>5</v>
      </c>
      <c r="J1788" s="59">
        <v>0</v>
      </c>
      <c r="K1788" s="57">
        <v>520</v>
      </c>
      <c r="L1788" s="4">
        <f t="shared" si="109"/>
        <v>395</v>
      </c>
      <c r="M1788" s="64">
        <f t="shared" si="110"/>
        <v>0.75961538461538458</v>
      </c>
      <c r="N1788">
        <v>380</v>
      </c>
      <c r="O1788" s="16">
        <f t="shared" si="111"/>
        <v>3.7974683544303799E-2</v>
      </c>
      <c r="P1788" s="10">
        <v>15</v>
      </c>
    </row>
    <row r="1789" spans="1:16" x14ac:dyDescent="0.4">
      <c r="A1789" t="s">
        <v>181</v>
      </c>
      <c r="B1789" t="s">
        <v>1913</v>
      </c>
      <c r="C1789" s="57">
        <v>10583</v>
      </c>
      <c r="D1789" s="58">
        <f t="shared" si="108"/>
        <v>0.22895209297930644</v>
      </c>
      <c r="E1789" s="59">
        <v>2423</v>
      </c>
      <c r="F1789" s="57">
        <v>0</v>
      </c>
      <c r="G1789" s="4">
        <v>2</v>
      </c>
      <c r="H1789" s="4">
        <v>0</v>
      </c>
      <c r="I1789" s="4">
        <v>15</v>
      </c>
      <c r="J1789" s="59">
        <v>0</v>
      </c>
      <c r="K1789" s="57">
        <v>1936</v>
      </c>
      <c r="L1789" s="4">
        <f t="shared" si="109"/>
        <v>1085</v>
      </c>
      <c r="M1789" s="64">
        <f t="shared" si="110"/>
        <v>0.56043388429752061</v>
      </c>
      <c r="N1789">
        <v>1050</v>
      </c>
      <c r="O1789" s="16">
        <f t="shared" si="111"/>
        <v>3.2258064516129031E-2</v>
      </c>
      <c r="P1789" s="10">
        <v>35</v>
      </c>
    </row>
    <row r="1790" spans="1:16" x14ac:dyDescent="0.4">
      <c r="A1790" t="s">
        <v>181</v>
      </c>
      <c r="B1790" t="s">
        <v>1914</v>
      </c>
      <c r="C1790" s="57">
        <v>8825</v>
      </c>
      <c r="D1790" s="58">
        <f t="shared" si="108"/>
        <v>0.27626062322946177</v>
      </c>
      <c r="E1790" s="59">
        <v>2438</v>
      </c>
      <c r="F1790" s="57">
        <v>0</v>
      </c>
      <c r="G1790" s="4">
        <v>0</v>
      </c>
      <c r="H1790" s="4">
        <v>0</v>
      </c>
      <c r="I1790" s="4">
        <v>7</v>
      </c>
      <c r="J1790" s="59">
        <v>0</v>
      </c>
      <c r="K1790" s="57">
        <v>1943</v>
      </c>
      <c r="L1790" s="4">
        <f t="shared" si="109"/>
        <v>1162</v>
      </c>
      <c r="M1790" s="64">
        <f t="shared" si="110"/>
        <v>0.59804426145136391</v>
      </c>
      <c r="N1790">
        <v>1131</v>
      </c>
      <c r="O1790" s="16">
        <f t="shared" si="111"/>
        <v>2.6678141135972461E-2</v>
      </c>
      <c r="P1790" s="10">
        <v>31</v>
      </c>
    </row>
    <row r="1791" spans="1:16" x14ac:dyDescent="0.4">
      <c r="A1791" t="s">
        <v>181</v>
      </c>
      <c r="B1791" t="s">
        <v>1915</v>
      </c>
      <c r="C1791" s="57">
        <v>9349</v>
      </c>
      <c r="D1791" s="58">
        <f t="shared" si="108"/>
        <v>0.29072628088565622</v>
      </c>
      <c r="E1791" s="59">
        <v>2718</v>
      </c>
      <c r="F1791" s="57">
        <v>0</v>
      </c>
      <c r="G1791" s="4">
        <v>0</v>
      </c>
      <c r="H1791" s="4">
        <v>0</v>
      </c>
      <c r="I1791" s="4">
        <v>40</v>
      </c>
      <c r="J1791" s="59">
        <v>0</v>
      </c>
      <c r="K1791" s="57">
        <v>2248</v>
      </c>
      <c r="L1791" s="4">
        <f t="shared" si="109"/>
        <v>1295</v>
      </c>
      <c r="M1791" s="64">
        <f t="shared" si="110"/>
        <v>0.57606761565836295</v>
      </c>
      <c r="N1791">
        <v>1258</v>
      </c>
      <c r="O1791" s="16">
        <f t="shared" si="111"/>
        <v>2.8571428571428571E-2</v>
      </c>
      <c r="P1791" s="10">
        <v>37</v>
      </c>
    </row>
    <row r="1792" spans="1:16" x14ac:dyDescent="0.4">
      <c r="A1792" t="s">
        <v>181</v>
      </c>
      <c r="B1792" t="s">
        <v>1916</v>
      </c>
      <c r="C1792" s="57">
        <v>10743</v>
      </c>
      <c r="D1792" s="58">
        <f t="shared" si="108"/>
        <v>0.32113934655124265</v>
      </c>
      <c r="E1792" s="59">
        <v>3450</v>
      </c>
      <c r="F1792" s="57">
        <v>0</v>
      </c>
      <c r="G1792" s="4">
        <v>2</v>
      </c>
      <c r="H1792" s="4">
        <v>1</v>
      </c>
      <c r="I1792" s="4">
        <v>40</v>
      </c>
      <c r="J1792" s="59">
        <v>0</v>
      </c>
      <c r="K1792" s="57">
        <v>2705</v>
      </c>
      <c r="L1792" s="4">
        <f t="shared" si="109"/>
        <v>1692</v>
      </c>
      <c r="M1792" s="64">
        <f t="shared" si="110"/>
        <v>0.62550831792975969</v>
      </c>
      <c r="N1792">
        <v>1646</v>
      </c>
      <c r="O1792" s="16">
        <f t="shared" si="111"/>
        <v>2.7186761229314422E-2</v>
      </c>
      <c r="P1792" s="10">
        <v>46</v>
      </c>
    </row>
    <row r="1793" spans="1:16" x14ac:dyDescent="0.4">
      <c r="A1793" t="s">
        <v>181</v>
      </c>
      <c r="B1793" t="s">
        <v>1917</v>
      </c>
      <c r="C1793" s="57">
        <v>10231</v>
      </c>
      <c r="D1793" s="58">
        <f t="shared" si="108"/>
        <v>0.27103899912032059</v>
      </c>
      <c r="E1793" s="59">
        <v>2773</v>
      </c>
      <c r="F1793" s="57">
        <v>0</v>
      </c>
      <c r="G1793" s="4">
        <v>1</v>
      </c>
      <c r="H1793" s="4">
        <v>0</v>
      </c>
      <c r="I1793" s="4">
        <v>9</v>
      </c>
      <c r="J1793" s="59">
        <v>0</v>
      </c>
      <c r="K1793" s="57">
        <v>2097</v>
      </c>
      <c r="L1793" s="4">
        <f t="shared" si="109"/>
        <v>1252</v>
      </c>
      <c r="M1793" s="64">
        <f t="shared" si="110"/>
        <v>0.59704339532665718</v>
      </c>
      <c r="N1793">
        <v>1196</v>
      </c>
      <c r="O1793" s="16">
        <f t="shared" si="111"/>
        <v>4.472843450479233E-2</v>
      </c>
      <c r="P1793" s="10">
        <v>56</v>
      </c>
    </row>
    <row r="1794" spans="1:16" x14ac:dyDescent="0.4">
      <c r="A1794" t="s">
        <v>181</v>
      </c>
      <c r="B1794" t="s">
        <v>1918</v>
      </c>
      <c r="C1794" s="57">
        <v>10429</v>
      </c>
      <c r="D1794" s="58">
        <f t="shared" si="108"/>
        <v>0.28449515773324385</v>
      </c>
      <c r="E1794" s="59">
        <v>2967</v>
      </c>
      <c r="F1794" s="57">
        <v>0</v>
      </c>
      <c r="G1794" s="4">
        <v>2</v>
      </c>
      <c r="H1794" s="4">
        <v>0</v>
      </c>
      <c r="I1794" s="4">
        <v>27</v>
      </c>
      <c r="J1794" s="59">
        <v>0</v>
      </c>
      <c r="K1794" s="57">
        <v>2326</v>
      </c>
      <c r="L1794" s="4">
        <f t="shared" si="109"/>
        <v>1389</v>
      </c>
      <c r="M1794" s="64">
        <f t="shared" si="110"/>
        <v>0.59716251074806537</v>
      </c>
      <c r="N1794">
        <v>1355</v>
      </c>
      <c r="O1794" s="16">
        <f t="shared" si="111"/>
        <v>2.4478041756659467E-2</v>
      </c>
      <c r="P1794" s="10">
        <v>34</v>
      </c>
    </row>
    <row r="1795" spans="1:16" x14ac:dyDescent="0.4">
      <c r="A1795" t="s">
        <v>181</v>
      </c>
      <c r="B1795" t="s">
        <v>1919</v>
      </c>
      <c r="C1795" s="57">
        <v>8992</v>
      </c>
      <c r="D1795" s="58">
        <f t="shared" si="108"/>
        <v>0.2810275800711744</v>
      </c>
      <c r="E1795" s="59">
        <v>2527</v>
      </c>
      <c r="F1795" s="57">
        <v>0</v>
      </c>
      <c r="G1795" s="4">
        <v>1</v>
      </c>
      <c r="H1795" s="4">
        <v>0</v>
      </c>
      <c r="I1795" s="4">
        <v>12</v>
      </c>
      <c r="J1795" s="59">
        <v>0</v>
      </c>
      <c r="K1795" s="57">
        <v>1864</v>
      </c>
      <c r="L1795" s="4">
        <f t="shared" si="109"/>
        <v>1178</v>
      </c>
      <c r="M1795" s="64">
        <f t="shared" si="110"/>
        <v>0.63197424892703857</v>
      </c>
      <c r="N1795">
        <v>1129</v>
      </c>
      <c r="O1795" s="16">
        <f t="shared" si="111"/>
        <v>4.1595925297113749E-2</v>
      </c>
      <c r="P1795" s="10">
        <v>49</v>
      </c>
    </row>
    <row r="1796" spans="1:16" x14ac:dyDescent="0.4">
      <c r="A1796" t="s">
        <v>181</v>
      </c>
      <c r="B1796" t="s">
        <v>1920</v>
      </c>
      <c r="C1796" s="57">
        <v>9568</v>
      </c>
      <c r="D1796" s="58">
        <f t="shared" ref="D1796:D1859" si="112">E1796/C1796</f>
        <v>0.21091137123745821</v>
      </c>
      <c r="E1796" s="59">
        <v>2018</v>
      </c>
      <c r="F1796" s="57">
        <v>0</v>
      </c>
      <c r="G1796" s="4">
        <v>6</v>
      </c>
      <c r="H1796" s="4">
        <v>1</v>
      </c>
      <c r="I1796" s="4">
        <v>32</v>
      </c>
      <c r="J1796" s="59">
        <v>0</v>
      </c>
      <c r="K1796" s="57">
        <v>2075</v>
      </c>
      <c r="L1796" s="4">
        <f t="shared" ref="L1796:L1859" si="113">N1796+P1796</f>
        <v>1138</v>
      </c>
      <c r="M1796" s="64">
        <f t="shared" ref="M1796:M1859" si="114">L1796/K1796</f>
        <v>0.548433734939759</v>
      </c>
      <c r="N1796">
        <v>1103</v>
      </c>
      <c r="O1796" s="16">
        <f t="shared" ref="O1796:O1859" si="115">P1796/L1796</f>
        <v>3.0755711775043937E-2</v>
      </c>
      <c r="P1796" s="10">
        <v>35</v>
      </c>
    </row>
    <row r="1797" spans="1:16" x14ac:dyDescent="0.4">
      <c r="A1797" t="s">
        <v>181</v>
      </c>
      <c r="B1797" t="s">
        <v>1921</v>
      </c>
      <c r="C1797" s="57">
        <v>9263</v>
      </c>
      <c r="D1797" s="58">
        <f t="shared" si="112"/>
        <v>0.26945913850804276</v>
      </c>
      <c r="E1797" s="59">
        <v>2496</v>
      </c>
      <c r="F1797" s="57">
        <v>0</v>
      </c>
      <c r="G1797" s="4">
        <v>0</v>
      </c>
      <c r="H1797" s="4">
        <v>0</v>
      </c>
      <c r="I1797" s="4">
        <v>16</v>
      </c>
      <c r="J1797" s="59">
        <v>0</v>
      </c>
      <c r="K1797" s="57">
        <v>1874</v>
      </c>
      <c r="L1797" s="4">
        <f t="shared" si="113"/>
        <v>1134</v>
      </c>
      <c r="M1797" s="64">
        <f t="shared" si="114"/>
        <v>0.60512273212379941</v>
      </c>
      <c r="N1797">
        <v>1101</v>
      </c>
      <c r="O1797" s="16">
        <f t="shared" si="115"/>
        <v>2.9100529100529099E-2</v>
      </c>
      <c r="P1797" s="10">
        <v>33</v>
      </c>
    </row>
    <row r="1798" spans="1:16" x14ac:dyDescent="0.4">
      <c r="A1798" t="s">
        <v>181</v>
      </c>
      <c r="B1798" t="s">
        <v>1922</v>
      </c>
      <c r="C1798" s="57">
        <v>9973</v>
      </c>
      <c r="D1798" s="58">
        <f t="shared" si="112"/>
        <v>0.24165246164644541</v>
      </c>
      <c r="E1798" s="59">
        <v>2410</v>
      </c>
      <c r="F1798" s="57">
        <v>0</v>
      </c>
      <c r="G1798" s="4">
        <v>3</v>
      </c>
      <c r="H1798" s="4">
        <v>0</v>
      </c>
      <c r="I1798" s="4">
        <v>17</v>
      </c>
      <c r="J1798" s="59">
        <v>0</v>
      </c>
      <c r="K1798" s="57">
        <v>2077</v>
      </c>
      <c r="L1798" s="4">
        <f t="shared" si="113"/>
        <v>1159</v>
      </c>
      <c r="M1798" s="64">
        <f t="shared" si="114"/>
        <v>0.55801636976408286</v>
      </c>
      <c r="N1798">
        <v>1108</v>
      </c>
      <c r="O1798" s="16">
        <f t="shared" si="115"/>
        <v>4.4003451251078518E-2</v>
      </c>
      <c r="P1798" s="10">
        <v>51</v>
      </c>
    </row>
    <row r="1799" spans="1:16" x14ac:dyDescent="0.4">
      <c r="A1799" t="s">
        <v>181</v>
      </c>
      <c r="B1799" t="s">
        <v>1923</v>
      </c>
      <c r="C1799" s="57">
        <v>9246</v>
      </c>
      <c r="D1799" s="58">
        <f t="shared" si="112"/>
        <v>0.27547047371836469</v>
      </c>
      <c r="E1799" s="59">
        <v>2547</v>
      </c>
      <c r="F1799" s="57">
        <v>0</v>
      </c>
      <c r="G1799" s="4">
        <v>0</v>
      </c>
      <c r="H1799" s="4">
        <v>0</v>
      </c>
      <c r="I1799" s="4">
        <v>10</v>
      </c>
      <c r="J1799" s="59">
        <v>0</v>
      </c>
      <c r="K1799" s="57">
        <v>1881</v>
      </c>
      <c r="L1799" s="4">
        <f t="shared" si="113"/>
        <v>1177</v>
      </c>
      <c r="M1799" s="64">
        <f t="shared" si="114"/>
        <v>0.6257309941520468</v>
      </c>
      <c r="N1799">
        <v>1140</v>
      </c>
      <c r="O1799" s="16">
        <f t="shared" si="115"/>
        <v>3.1435853865760408E-2</v>
      </c>
      <c r="P1799" s="10">
        <v>37</v>
      </c>
    </row>
    <row r="1800" spans="1:16" x14ac:dyDescent="0.4">
      <c r="A1800" t="s">
        <v>181</v>
      </c>
      <c r="B1800" t="s">
        <v>1924</v>
      </c>
      <c r="C1800" s="57">
        <v>9457</v>
      </c>
      <c r="D1800" s="58">
        <f t="shared" si="112"/>
        <v>0.2323146875330443</v>
      </c>
      <c r="E1800" s="59">
        <v>2197</v>
      </c>
      <c r="F1800" s="57">
        <v>0</v>
      </c>
      <c r="G1800" s="4">
        <v>9</v>
      </c>
      <c r="H1800" s="4">
        <v>0</v>
      </c>
      <c r="I1800" s="4">
        <v>8</v>
      </c>
      <c r="J1800" s="59">
        <v>0</v>
      </c>
      <c r="K1800" s="57">
        <v>1790</v>
      </c>
      <c r="L1800" s="4">
        <f t="shared" si="113"/>
        <v>1016</v>
      </c>
      <c r="M1800" s="64">
        <f t="shared" si="114"/>
        <v>0.56759776536312845</v>
      </c>
      <c r="N1800">
        <v>988</v>
      </c>
      <c r="O1800" s="16">
        <f t="shared" si="115"/>
        <v>2.7559055118110236E-2</v>
      </c>
      <c r="P1800" s="10">
        <v>28</v>
      </c>
    </row>
    <row r="1801" spans="1:16" x14ac:dyDescent="0.4">
      <c r="A1801" t="s">
        <v>181</v>
      </c>
      <c r="B1801" t="s">
        <v>1925</v>
      </c>
      <c r="C1801" s="57">
        <v>10767</v>
      </c>
      <c r="D1801" s="58">
        <f t="shared" si="112"/>
        <v>0.23646326739110243</v>
      </c>
      <c r="E1801" s="59">
        <v>2546</v>
      </c>
      <c r="F1801" s="57">
        <v>0</v>
      </c>
      <c r="G1801" s="4">
        <v>1</v>
      </c>
      <c r="H1801" s="4">
        <v>1</v>
      </c>
      <c r="I1801" s="4">
        <v>15</v>
      </c>
      <c r="J1801" s="59">
        <v>0</v>
      </c>
      <c r="K1801" s="57">
        <v>2091</v>
      </c>
      <c r="L1801" s="4">
        <f t="shared" si="113"/>
        <v>1153</v>
      </c>
      <c r="M1801" s="64">
        <f t="shared" si="114"/>
        <v>0.5514108082257293</v>
      </c>
      <c r="N1801">
        <v>1111</v>
      </c>
      <c r="O1801" s="16">
        <f t="shared" si="115"/>
        <v>3.6426712922810058E-2</v>
      </c>
      <c r="P1801" s="10">
        <v>42</v>
      </c>
    </row>
    <row r="1802" spans="1:16" x14ac:dyDescent="0.4">
      <c r="A1802" t="s">
        <v>181</v>
      </c>
      <c r="B1802" t="s">
        <v>1926</v>
      </c>
      <c r="C1802" s="57">
        <v>9595</v>
      </c>
      <c r="D1802" s="58">
        <f t="shared" si="112"/>
        <v>0.29973944762897342</v>
      </c>
      <c r="E1802" s="59">
        <v>2876</v>
      </c>
      <c r="F1802" s="57">
        <v>0</v>
      </c>
      <c r="G1802" s="4">
        <v>2</v>
      </c>
      <c r="H1802" s="4">
        <v>0</v>
      </c>
      <c r="I1802" s="4">
        <v>24</v>
      </c>
      <c r="J1802" s="59">
        <v>0</v>
      </c>
      <c r="K1802" s="57">
        <v>2021</v>
      </c>
      <c r="L1802" s="4">
        <f t="shared" si="113"/>
        <v>1228</v>
      </c>
      <c r="M1802" s="64">
        <f t="shared" si="114"/>
        <v>0.60761999010390899</v>
      </c>
      <c r="N1802">
        <v>1192</v>
      </c>
      <c r="O1802" s="16">
        <f t="shared" si="115"/>
        <v>2.9315960912052116E-2</v>
      </c>
      <c r="P1802" s="10">
        <v>36</v>
      </c>
    </row>
    <row r="1803" spans="1:16" x14ac:dyDescent="0.4">
      <c r="A1803" t="s">
        <v>181</v>
      </c>
      <c r="B1803" t="s">
        <v>1927</v>
      </c>
      <c r="C1803" s="57">
        <v>11230</v>
      </c>
      <c r="D1803" s="58">
        <f t="shared" si="112"/>
        <v>0.23597506678539626</v>
      </c>
      <c r="E1803" s="59">
        <v>2650</v>
      </c>
      <c r="F1803" s="57">
        <v>0</v>
      </c>
      <c r="G1803" s="4">
        <v>2</v>
      </c>
      <c r="H1803" s="4">
        <v>0</v>
      </c>
      <c r="I1803" s="4">
        <v>23</v>
      </c>
      <c r="J1803" s="59">
        <v>0</v>
      </c>
      <c r="K1803" s="57">
        <v>2102</v>
      </c>
      <c r="L1803" s="4">
        <f t="shared" si="113"/>
        <v>1178</v>
      </c>
      <c r="M1803" s="64">
        <f t="shared" si="114"/>
        <v>0.56041864890580395</v>
      </c>
      <c r="N1803">
        <v>1136</v>
      </c>
      <c r="O1803" s="16">
        <f t="shared" si="115"/>
        <v>3.5653650254668934E-2</v>
      </c>
      <c r="P1803" s="10">
        <v>42</v>
      </c>
    </row>
    <row r="1804" spans="1:16" x14ac:dyDescent="0.4">
      <c r="A1804" t="s">
        <v>181</v>
      </c>
      <c r="B1804" t="s">
        <v>1928</v>
      </c>
      <c r="C1804" s="57">
        <v>11340</v>
      </c>
      <c r="D1804" s="58">
        <f t="shared" si="112"/>
        <v>0.36075837742504407</v>
      </c>
      <c r="E1804" s="59">
        <v>4091</v>
      </c>
      <c r="F1804" s="57">
        <v>0</v>
      </c>
      <c r="G1804" s="4">
        <v>5</v>
      </c>
      <c r="H1804" s="4">
        <v>0</v>
      </c>
      <c r="I1804" s="4">
        <v>62</v>
      </c>
      <c r="J1804" s="59">
        <v>0</v>
      </c>
      <c r="K1804" s="57">
        <v>2597</v>
      </c>
      <c r="L1804" s="4">
        <f t="shared" si="113"/>
        <v>1637</v>
      </c>
      <c r="M1804" s="64">
        <f t="shared" si="114"/>
        <v>0.63034270311898344</v>
      </c>
      <c r="N1804">
        <v>1611</v>
      </c>
      <c r="O1804" s="16">
        <f t="shared" si="115"/>
        <v>1.588271227855834E-2</v>
      </c>
      <c r="P1804" s="10">
        <v>26</v>
      </c>
    </row>
    <row r="1805" spans="1:16" x14ac:dyDescent="0.4">
      <c r="A1805" t="s">
        <v>181</v>
      </c>
      <c r="B1805" t="s">
        <v>1929</v>
      </c>
      <c r="C1805" s="57">
        <v>9451</v>
      </c>
      <c r="D1805" s="58">
        <f t="shared" si="112"/>
        <v>0.32589144005925297</v>
      </c>
      <c r="E1805" s="59">
        <v>3080</v>
      </c>
      <c r="F1805" s="57">
        <v>0</v>
      </c>
      <c r="G1805" s="4">
        <v>1</v>
      </c>
      <c r="H1805" s="4">
        <v>0</v>
      </c>
      <c r="I1805" s="4">
        <v>11</v>
      </c>
      <c r="J1805" s="59">
        <v>0</v>
      </c>
      <c r="K1805" s="57">
        <v>2390</v>
      </c>
      <c r="L1805" s="4">
        <f t="shared" si="113"/>
        <v>1471</v>
      </c>
      <c r="M1805" s="64">
        <f t="shared" si="114"/>
        <v>0.6154811715481171</v>
      </c>
      <c r="N1805">
        <v>1425</v>
      </c>
      <c r="O1805" s="16">
        <f t="shared" si="115"/>
        <v>3.1271244051665537E-2</v>
      </c>
      <c r="P1805" s="10">
        <v>46</v>
      </c>
    </row>
    <row r="1806" spans="1:16" x14ac:dyDescent="0.4">
      <c r="A1806" t="s">
        <v>181</v>
      </c>
      <c r="B1806" t="s">
        <v>1930</v>
      </c>
      <c r="C1806" s="57">
        <v>9659</v>
      </c>
      <c r="D1806" s="58">
        <f t="shared" si="112"/>
        <v>0.20757842426752252</v>
      </c>
      <c r="E1806" s="59">
        <v>2005</v>
      </c>
      <c r="F1806" s="57">
        <v>0</v>
      </c>
      <c r="G1806" s="4">
        <v>2</v>
      </c>
      <c r="H1806" s="4">
        <v>0</v>
      </c>
      <c r="I1806" s="4">
        <v>21</v>
      </c>
      <c r="J1806" s="59">
        <v>0</v>
      </c>
      <c r="K1806" s="57">
        <v>1936</v>
      </c>
      <c r="L1806" s="4">
        <f t="shared" si="113"/>
        <v>1093</v>
      </c>
      <c r="M1806" s="64">
        <f t="shared" si="114"/>
        <v>0.56456611570247939</v>
      </c>
      <c r="N1806">
        <v>1049</v>
      </c>
      <c r="O1806" s="16">
        <f t="shared" si="115"/>
        <v>4.0256175663311987E-2</v>
      </c>
      <c r="P1806" s="10">
        <v>44</v>
      </c>
    </row>
    <row r="1807" spans="1:16" x14ac:dyDescent="0.4">
      <c r="A1807" t="s">
        <v>181</v>
      </c>
      <c r="B1807" t="s">
        <v>1931</v>
      </c>
      <c r="C1807" s="57">
        <v>9875</v>
      </c>
      <c r="D1807" s="58">
        <f t="shared" si="112"/>
        <v>0.3159493670886076</v>
      </c>
      <c r="E1807" s="59">
        <v>3120</v>
      </c>
      <c r="F1807" s="57">
        <v>0</v>
      </c>
      <c r="G1807" s="4">
        <v>4</v>
      </c>
      <c r="H1807" s="4">
        <v>0</v>
      </c>
      <c r="I1807" s="4">
        <v>32</v>
      </c>
      <c r="J1807" s="59">
        <v>0</v>
      </c>
      <c r="K1807" s="57">
        <v>2462</v>
      </c>
      <c r="L1807" s="4">
        <f t="shared" si="113"/>
        <v>1478</v>
      </c>
      <c r="M1807" s="64">
        <f t="shared" si="114"/>
        <v>0.60032493907392359</v>
      </c>
      <c r="N1807">
        <v>1457</v>
      </c>
      <c r="O1807" s="16">
        <f t="shared" si="115"/>
        <v>1.4208389715832206E-2</v>
      </c>
      <c r="P1807" s="10">
        <v>21</v>
      </c>
    </row>
    <row r="1808" spans="1:16" x14ac:dyDescent="0.4">
      <c r="A1808" t="s">
        <v>181</v>
      </c>
      <c r="B1808" t="s">
        <v>1932</v>
      </c>
      <c r="C1808" s="57">
        <v>11530</v>
      </c>
      <c r="D1808" s="58">
        <f t="shared" si="112"/>
        <v>0.32714657415437987</v>
      </c>
      <c r="E1808" s="59">
        <v>3772</v>
      </c>
      <c r="F1808" s="57">
        <v>0</v>
      </c>
      <c r="G1808" s="4">
        <v>0</v>
      </c>
      <c r="H1808" s="4">
        <v>0</v>
      </c>
      <c r="I1808" s="4">
        <v>27</v>
      </c>
      <c r="J1808" s="59">
        <v>0</v>
      </c>
      <c r="K1808" s="57">
        <v>2928</v>
      </c>
      <c r="L1808" s="4">
        <f t="shared" si="113"/>
        <v>1837</v>
      </c>
      <c r="M1808" s="64">
        <f t="shared" si="114"/>
        <v>0.62739071038251371</v>
      </c>
      <c r="N1808">
        <v>1787</v>
      </c>
      <c r="O1808" s="16">
        <f t="shared" si="115"/>
        <v>2.7218290691344585E-2</v>
      </c>
      <c r="P1808" s="10">
        <v>50</v>
      </c>
    </row>
    <row r="1809" spans="1:16" x14ac:dyDescent="0.4">
      <c r="A1809" t="s">
        <v>181</v>
      </c>
      <c r="B1809" t="s">
        <v>1933</v>
      </c>
      <c r="C1809" s="57">
        <v>9989</v>
      </c>
      <c r="D1809" s="58">
        <f t="shared" si="112"/>
        <v>0.29542496746421065</v>
      </c>
      <c r="E1809" s="59">
        <v>2951</v>
      </c>
      <c r="F1809" s="57">
        <v>0</v>
      </c>
      <c r="G1809" s="4">
        <v>0</v>
      </c>
      <c r="H1809" s="4">
        <v>0</v>
      </c>
      <c r="I1809" s="4">
        <v>11</v>
      </c>
      <c r="J1809" s="59">
        <v>0</v>
      </c>
      <c r="K1809" s="57">
        <v>2154</v>
      </c>
      <c r="L1809" s="4">
        <f t="shared" si="113"/>
        <v>1301</v>
      </c>
      <c r="M1809" s="64">
        <f t="shared" si="114"/>
        <v>0.6039925719591458</v>
      </c>
      <c r="N1809">
        <v>1250</v>
      </c>
      <c r="O1809" s="16">
        <f t="shared" si="115"/>
        <v>3.9200614911606459E-2</v>
      </c>
      <c r="P1809" s="10">
        <v>51</v>
      </c>
    </row>
    <row r="1810" spans="1:16" x14ac:dyDescent="0.4">
      <c r="A1810" t="s">
        <v>181</v>
      </c>
      <c r="B1810" t="s">
        <v>1934</v>
      </c>
      <c r="C1810" s="57">
        <v>9470</v>
      </c>
      <c r="D1810" s="58">
        <f t="shared" si="112"/>
        <v>0.30813093980992606</v>
      </c>
      <c r="E1810" s="59">
        <v>2918</v>
      </c>
      <c r="F1810" s="57">
        <v>0</v>
      </c>
      <c r="G1810" s="4">
        <v>6</v>
      </c>
      <c r="H1810" s="4">
        <v>0</v>
      </c>
      <c r="I1810" s="4">
        <v>11</v>
      </c>
      <c r="J1810" s="59">
        <v>0</v>
      </c>
      <c r="K1810" s="57">
        <v>2220</v>
      </c>
      <c r="L1810" s="4">
        <f t="shared" si="113"/>
        <v>1292</v>
      </c>
      <c r="M1810" s="64">
        <f t="shared" si="114"/>
        <v>0.58198198198198203</v>
      </c>
      <c r="N1810">
        <v>1258</v>
      </c>
      <c r="O1810" s="16">
        <f t="shared" si="115"/>
        <v>2.6315789473684209E-2</v>
      </c>
      <c r="P1810" s="10">
        <v>34</v>
      </c>
    </row>
    <row r="1811" spans="1:16" x14ac:dyDescent="0.4">
      <c r="A1811" t="s">
        <v>181</v>
      </c>
      <c r="B1811" t="s">
        <v>1935</v>
      </c>
      <c r="C1811" s="57">
        <v>9970</v>
      </c>
      <c r="D1811" s="58">
        <f t="shared" si="112"/>
        <v>0.24874623871614845</v>
      </c>
      <c r="E1811" s="59">
        <v>2480</v>
      </c>
      <c r="F1811" s="57">
        <v>0</v>
      </c>
      <c r="G1811" s="4">
        <v>10</v>
      </c>
      <c r="H1811" s="4">
        <v>1</v>
      </c>
      <c r="I1811" s="4">
        <v>54</v>
      </c>
      <c r="J1811" s="59">
        <v>0</v>
      </c>
      <c r="K1811" s="57">
        <v>2163</v>
      </c>
      <c r="L1811" s="4">
        <f t="shared" si="113"/>
        <v>1262</v>
      </c>
      <c r="M1811" s="64">
        <f t="shared" si="114"/>
        <v>0.58344891354600092</v>
      </c>
      <c r="N1811">
        <v>1221</v>
      </c>
      <c r="O1811" s="16">
        <f t="shared" si="115"/>
        <v>3.2488114104595879E-2</v>
      </c>
      <c r="P1811" s="10">
        <v>41</v>
      </c>
    </row>
    <row r="1812" spans="1:16" x14ac:dyDescent="0.4">
      <c r="A1812" t="s">
        <v>181</v>
      </c>
      <c r="B1812" t="s">
        <v>1936</v>
      </c>
      <c r="C1812" s="57">
        <v>8952</v>
      </c>
      <c r="D1812" s="58">
        <f t="shared" si="112"/>
        <v>0.27781501340482573</v>
      </c>
      <c r="E1812" s="59">
        <v>2487</v>
      </c>
      <c r="F1812" s="57">
        <v>0</v>
      </c>
      <c r="G1812" s="4">
        <v>1</v>
      </c>
      <c r="H1812" s="4">
        <v>0</v>
      </c>
      <c r="I1812" s="4">
        <v>9</v>
      </c>
      <c r="J1812" s="59">
        <v>0</v>
      </c>
      <c r="K1812" s="57">
        <v>2133</v>
      </c>
      <c r="L1812" s="4">
        <f t="shared" si="113"/>
        <v>1232</v>
      </c>
      <c r="M1812" s="64">
        <f t="shared" si="114"/>
        <v>0.57759024847632445</v>
      </c>
      <c r="N1812">
        <v>1189</v>
      </c>
      <c r="O1812" s="16">
        <f t="shared" si="115"/>
        <v>3.49025974025974E-2</v>
      </c>
      <c r="P1812" s="10">
        <v>43</v>
      </c>
    </row>
    <row r="1813" spans="1:16" x14ac:dyDescent="0.4">
      <c r="A1813" t="s">
        <v>181</v>
      </c>
      <c r="B1813" t="s">
        <v>1937</v>
      </c>
      <c r="C1813" s="57">
        <v>9004</v>
      </c>
      <c r="D1813" s="58">
        <f t="shared" si="112"/>
        <v>0.25211017325633051</v>
      </c>
      <c r="E1813" s="59">
        <v>2270</v>
      </c>
      <c r="F1813" s="57">
        <v>0</v>
      </c>
      <c r="G1813" s="4">
        <v>1</v>
      </c>
      <c r="H1813" s="4">
        <v>0</v>
      </c>
      <c r="I1813" s="4">
        <v>12</v>
      </c>
      <c r="J1813" s="59">
        <v>0</v>
      </c>
      <c r="K1813" s="57">
        <v>2107</v>
      </c>
      <c r="L1813" s="4">
        <f t="shared" si="113"/>
        <v>1273</v>
      </c>
      <c r="M1813" s="64">
        <f t="shared" si="114"/>
        <v>0.60417655434266726</v>
      </c>
      <c r="N1813">
        <v>1242</v>
      </c>
      <c r="O1813" s="16">
        <f t="shared" si="115"/>
        <v>2.4351924587588374E-2</v>
      </c>
      <c r="P1813" s="10">
        <v>31</v>
      </c>
    </row>
    <row r="1814" spans="1:16" x14ac:dyDescent="0.4">
      <c r="A1814" t="s">
        <v>182</v>
      </c>
      <c r="B1814" t="s">
        <v>1938</v>
      </c>
      <c r="C1814" s="57">
        <v>6944</v>
      </c>
      <c r="D1814" s="58">
        <f t="shared" si="112"/>
        <v>0.47479838709677419</v>
      </c>
      <c r="E1814" s="59">
        <v>3297</v>
      </c>
      <c r="F1814" s="57">
        <v>0</v>
      </c>
      <c r="G1814" s="4">
        <v>1</v>
      </c>
      <c r="H1814" s="4">
        <v>0</v>
      </c>
      <c r="I1814" s="4">
        <v>18</v>
      </c>
      <c r="J1814" s="59">
        <v>0</v>
      </c>
      <c r="K1814" s="57">
        <v>1652</v>
      </c>
      <c r="L1814" s="4">
        <f t="shared" si="113"/>
        <v>1290</v>
      </c>
      <c r="M1814" s="64">
        <f t="shared" si="114"/>
        <v>0.78087167070217922</v>
      </c>
      <c r="N1814">
        <v>1280</v>
      </c>
      <c r="O1814" s="16">
        <f t="shared" si="115"/>
        <v>7.7519379844961239E-3</v>
      </c>
      <c r="P1814" s="10">
        <v>10</v>
      </c>
    </row>
    <row r="1815" spans="1:16" x14ac:dyDescent="0.4">
      <c r="A1815" t="s">
        <v>182</v>
      </c>
      <c r="B1815" t="s">
        <v>1939</v>
      </c>
      <c r="C1815" s="57">
        <v>6326</v>
      </c>
      <c r="D1815" s="58">
        <f t="shared" si="112"/>
        <v>0.5395194435662346</v>
      </c>
      <c r="E1815" s="59">
        <v>3413</v>
      </c>
      <c r="F1815" s="57">
        <v>0</v>
      </c>
      <c r="G1815" s="4">
        <v>1</v>
      </c>
      <c r="H1815" s="4">
        <v>0</v>
      </c>
      <c r="I1815" s="4">
        <v>11</v>
      </c>
      <c r="J1815" s="59">
        <v>0</v>
      </c>
      <c r="K1815" s="57">
        <v>1676</v>
      </c>
      <c r="L1815" s="4">
        <f t="shared" si="113"/>
        <v>1307</v>
      </c>
      <c r="M1815" s="64">
        <f t="shared" si="114"/>
        <v>0.7798329355608592</v>
      </c>
      <c r="N1815">
        <v>1295</v>
      </c>
      <c r="O1815" s="16">
        <f t="shared" si="115"/>
        <v>9.181331293037491E-3</v>
      </c>
      <c r="P1815" s="10">
        <v>12</v>
      </c>
    </row>
    <row r="1816" spans="1:16" x14ac:dyDescent="0.4">
      <c r="A1816" t="s">
        <v>182</v>
      </c>
      <c r="B1816" t="s">
        <v>1940</v>
      </c>
      <c r="C1816" s="57">
        <v>6745</v>
      </c>
      <c r="D1816" s="58">
        <f t="shared" si="112"/>
        <v>0.41912527798369165</v>
      </c>
      <c r="E1816" s="59">
        <v>2827</v>
      </c>
      <c r="F1816" s="57">
        <v>0</v>
      </c>
      <c r="G1816" s="4">
        <v>1</v>
      </c>
      <c r="H1816" s="4">
        <v>0</v>
      </c>
      <c r="I1816" s="4">
        <v>10</v>
      </c>
      <c r="J1816" s="59">
        <v>0</v>
      </c>
      <c r="K1816" s="57">
        <v>1218</v>
      </c>
      <c r="L1816" s="4">
        <f t="shared" si="113"/>
        <v>922</v>
      </c>
      <c r="M1816" s="64">
        <f t="shared" si="114"/>
        <v>0.75697865353037763</v>
      </c>
      <c r="N1816">
        <v>909</v>
      </c>
      <c r="O1816" s="16">
        <f t="shared" si="115"/>
        <v>1.4099783080260303E-2</v>
      </c>
      <c r="P1816" s="10">
        <v>13</v>
      </c>
    </row>
    <row r="1817" spans="1:16" x14ac:dyDescent="0.4">
      <c r="A1817" t="s">
        <v>182</v>
      </c>
      <c r="B1817" t="s">
        <v>1941</v>
      </c>
      <c r="C1817" s="57">
        <v>7561</v>
      </c>
      <c r="D1817" s="58">
        <f t="shared" si="112"/>
        <v>0.44412114799629676</v>
      </c>
      <c r="E1817" s="59">
        <v>3358</v>
      </c>
      <c r="F1817" s="57">
        <v>0</v>
      </c>
      <c r="G1817" s="4">
        <v>0</v>
      </c>
      <c r="H1817" s="4">
        <v>0</v>
      </c>
      <c r="I1817" s="4">
        <v>22</v>
      </c>
      <c r="J1817" s="59">
        <v>0</v>
      </c>
      <c r="K1817" s="57">
        <v>1326</v>
      </c>
      <c r="L1817" s="4">
        <f t="shared" si="113"/>
        <v>1011</v>
      </c>
      <c r="M1817" s="64">
        <f t="shared" si="114"/>
        <v>0.76244343891402711</v>
      </c>
      <c r="N1817">
        <v>1003</v>
      </c>
      <c r="O1817" s="16">
        <f t="shared" si="115"/>
        <v>7.91295746785361E-3</v>
      </c>
      <c r="P1817" s="10">
        <v>8</v>
      </c>
    </row>
    <row r="1818" spans="1:16" x14ac:dyDescent="0.4">
      <c r="A1818" t="s">
        <v>182</v>
      </c>
      <c r="B1818" t="s">
        <v>1942</v>
      </c>
      <c r="C1818" s="57">
        <v>6922</v>
      </c>
      <c r="D1818" s="58">
        <f t="shared" si="112"/>
        <v>0.33169604160647209</v>
      </c>
      <c r="E1818" s="59">
        <v>2296</v>
      </c>
      <c r="F1818" s="57">
        <v>0</v>
      </c>
      <c r="G1818" s="4">
        <v>4</v>
      </c>
      <c r="H1818" s="4">
        <v>0</v>
      </c>
      <c r="I1818" s="4">
        <v>17</v>
      </c>
      <c r="J1818" s="59">
        <v>0</v>
      </c>
      <c r="K1818" s="57">
        <v>1161</v>
      </c>
      <c r="L1818" s="4">
        <f t="shared" si="113"/>
        <v>838</v>
      </c>
      <c r="M1818" s="64">
        <f t="shared" si="114"/>
        <v>0.72179155900086134</v>
      </c>
      <c r="N1818">
        <v>833</v>
      </c>
      <c r="O1818" s="16">
        <f t="shared" si="115"/>
        <v>5.9665871121718375E-3</v>
      </c>
      <c r="P1818" s="10">
        <v>5</v>
      </c>
    </row>
    <row r="1819" spans="1:16" x14ac:dyDescent="0.4">
      <c r="A1819" t="s">
        <v>182</v>
      </c>
      <c r="B1819" t="s">
        <v>1943</v>
      </c>
      <c r="C1819" s="57">
        <v>5550</v>
      </c>
      <c r="D1819" s="58">
        <f t="shared" si="112"/>
        <v>0.30882882882882884</v>
      </c>
      <c r="E1819" s="59">
        <v>1714</v>
      </c>
      <c r="F1819" s="57">
        <v>0</v>
      </c>
      <c r="G1819" s="4">
        <v>1</v>
      </c>
      <c r="H1819" s="4">
        <v>0</v>
      </c>
      <c r="I1819" s="4">
        <v>11</v>
      </c>
      <c r="J1819" s="59">
        <v>0</v>
      </c>
      <c r="K1819" s="57">
        <v>945</v>
      </c>
      <c r="L1819" s="4">
        <f t="shared" si="113"/>
        <v>629</v>
      </c>
      <c r="M1819" s="64">
        <f t="shared" si="114"/>
        <v>0.66560846560846565</v>
      </c>
      <c r="N1819">
        <v>623</v>
      </c>
      <c r="O1819" s="16">
        <f t="shared" si="115"/>
        <v>9.538950715421303E-3</v>
      </c>
      <c r="P1819" s="10">
        <v>6</v>
      </c>
    </row>
    <row r="1820" spans="1:16" x14ac:dyDescent="0.4">
      <c r="A1820" t="s">
        <v>182</v>
      </c>
      <c r="B1820" t="s">
        <v>1944</v>
      </c>
      <c r="C1820" s="57">
        <v>6717</v>
      </c>
      <c r="D1820" s="58">
        <f t="shared" si="112"/>
        <v>0.45630489801994939</v>
      </c>
      <c r="E1820" s="59">
        <v>3065</v>
      </c>
      <c r="F1820" s="57">
        <v>0</v>
      </c>
      <c r="G1820" s="4">
        <v>0</v>
      </c>
      <c r="H1820" s="4">
        <v>0</v>
      </c>
      <c r="I1820" s="4">
        <v>13</v>
      </c>
      <c r="J1820" s="59">
        <v>0</v>
      </c>
      <c r="K1820" s="57">
        <v>1782</v>
      </c>
      <c r="L1820" s="4">
        <f t="shared" si="113"/>
        <v>1330</v>
      </c>
      <c r="M1820" s="64">
        <f t="shared" si="114"/>
        <v>0.74635241301907973</v>
      </c>
      <c r="N1820">
        <v>1324</v>
      </c>
      <c r="O1820" s="16">
        <f t="shared" si="115"/>
        <v>4.5112781954887221E-3</v>
      </c>
      <c r="P1820" s="10">
        <v>6</v>
      </c>
    </row>
    <row r="1821" spans="1:16" x14ac:dyDescent="0.4">
      <c r="A1821" t="s">
        <v>182</v>
      </c>
      <c r="B1821" t="s">
        <v>1945</v>
      </c>
      <c r="C1821" s="57">
        <v>6346</v>
      </c>
      <c r="D1821" s="58">
        <f t="shared" si="112"/>
        <v>0.38937913646391425</v>
      </c>
      <c r="E1821" s="59">
        <v>2471</v>
      </c>
      <c r="F1821" s="57">
        <v>0</v>
      </c>
      <c r="G1821" s="4">
        <v>2</v>
      </c>
      <c r="H1821" s="4">
        <v>0</v>
      </c>
      <c r="I1821" s="4">
        <v>13</v>
      </c>
      <c r="J1821" s="59">
        <v>0</v>
      </c>
      <c r="K1821" s="57">
        <v>1176</v>
      </c>
      <c r="L1821" s="4">
        <f t="shared" si="113"/>
        <v>880</v>
      </c>
      <c r="M1821" s="64">
        <f t="shared" si="114"/>
        <v>0.74829931972789121</v>
      </c>
      <c r="N1821">
        <v>867</v>
      </c>
      <c r="O1821" s="16">
        <f t="shared" si="115"/>
        <v>1.4772727272727272E-2</v>
      </c>
      <c r="P1821" s="10">
        <v>13</v>
      </c>
    </row>
    <row r="1822" spans="1:16" x14ac:dyDescent="0.4">
      <c r="A1822" t="s">
        <v>182</v>
      </c>
      <c r="B1822" t="s">
        <v>1946</v>
      </c>
      <c r="C1822" s="57">
        <v>3765</v>
      </c>
      <c r="D1822" s="58">
        <f t="shared" si="112"/>
        <v>0.28499335989375829</v>
      </c>
      <c r="E1822" s="59">
        <v>1073</v>
      </c>
      <c r="F1822" s="57">
        <v>0</v>
      </c>
      <c r="G1822" s="4">
        <v>0</v>
      </c>
      <c r="H1822" s="4">
        <v>0</v>
      </c>
      <c r="I1822" s="4">
        <v>4</v>
      </c>
      <c r="J1822" s="59">
        <v>0</v>
      </c>
      <c r="K1822" s="57">
        <v>613</v>
      </c>
      <c r="L1822" s="4">
        <f t="shared" si="113"/>
        <v>446</v>
      </c>
      <c r="M1822" s="64">
        <f t="shared" si="114"/>
        <v>0.72756933115823819</v>
      </c>
      <c r="N1822">
        <v>442</v>
      </c>
      <c r="O1822" s="16">
        <f t="shared" si="115"/>
        <v>8.9686098654708519E-3</v>
      </c>
      <c r="P1822" s="10">
        <v>4</v>
      </c>
    </row>
    <row r="1823" spans="1:16" x14ac:dyDescent="0.4">
      <c r="A1823" t="s">
        <v>182</v>
      </c>
      <c r="B1823" t="s">
        <v>1947</v>
      </c>
      <c r="C1823" s="57">
        <v>6341</v>
      </c>
      <c r="D1823" s="58">
        <f t="shared" si="112"/>
        <v>0.41886137833149345</v>
      </c>
      <c r="E1823" s="59">
        <v>2656</v>
      </c>
      <c r="F1823" s="57">
        <v>0</v>
      </c>
      <c r="G1823" s="4">
        <v>4</v>
      </c>
      <c r="H1823" s="4">
        <v>0</v>
      </c>
      <c r="I1823" s="4">
        <v>13</v>
      </c>
      <c r="J1823" s="59">
        <v>0</v>
      </c>
      <c r="K1823" s="57">
        <v>1396</v>
      </c>
      <c r="L1823" s="4">
        <f t="shared" si="113"/>
        <v>987</v>
      </c>
      <c r="M1823" s="64">
        <f t="shared" si="114"/>
        <v>0.70702005730659023</v>
      </c>
      <c r="N1823">
        <v>975</v>
      </c>
      <c r="O1823" s="16">
        <f t="shared" si="115"/>
        <v>1.2158054711246201E-2</v>
      </c>
      <c r="P1823" s="10">
        <v>12</v>
      </c>
    </row>
    <row r="1824" spans="1:16" x14ac:dyDescent="0.4">
      <c r="A1824" t="s">
        <v>182</v>
      </c>
      <c r="B1824" t="s">
        <v>1948</v>
      </c>
      <c r="C1824" s="57">
        <v>6633</v>
      </c>
      <c r="D1824" s="58">
        <f t="shared" si="112"/>
        <v>0.40268355193728328</v>
      </c>
      <c r="E1824" s="59">
        <v>2671</v>
      </c>
      <c r="F1824" s="57">
        <v>0</v>
      </c>
      <c r="G1824" s="4">
        <v>1</v>
      </c>
      <c r="H1824" s="4">
        <v>0</v>
      </c>
      <c r="I1824" s="4">
        <v>12</v>
      </c>
      <c r="J1824" s="59">
        <v>0</v>
      </c>
      <c r="K1824" s="57">
        <v>1391</v>
      </c>
      <c r="L1824" s="4">
        <f t="shared" si="113"/>
        <v>1013</v>
      </c>
      <c r="M1824" s="64">
        <f t="shared" si="114"/>
        <v>0.72825305535585905</v>
      </c>
      <c r="N1824">
        <v>1009</v>
      </c>
      <c r="O1824" s="16">
        <f t="shared" si="115"/>
        <v>3.9486673247778872E-3</v>
      </c>
      <c r="P1824" s="10">
        <v>4</v>
      </c>
    </row>
    <row r="1825" spans="1:16" x14ac:dyDescent="0.4">
      <c r="A1825" t="s">
        <v>182</v>
      </c>
      <c r="B1825" t="s">
        <v>1949</v>
      </c>
      <c r="C1825" s="57">
        <v>5360</v>
      </c>
      <c r="D1825" s="58">
        <f t="shared" si="112"/>
        <v>0.43246268656716419</v>
      </c>
      <c r="E1825" s="59">
        <v>2318</v>
      </c>
      <c r="F1825" s="57">
        <v>0</v>
      </c>
      <c r="G1825" s="4">
        <v>1</v>
      </c>
      <c r="H1825" s="4">
        <v>0</v>
      </c>
      <c r="I1825" s="4">
        <v>10</v>
      </c>
      <c r="J1825" s="59">
        <v>0</v>
      </c>
      <c r="K1825" s="57">
        <v>1164</v>
      </c>
      <c r="L1825" s="4">
        <f t="shared" si="113"/>
        <v>879</v>
      </c>
      <c r="M1825" s="64">
        <f t="shared" si="114"/>
        <v>0.75515463917525771</v>
      </c>
      <c r="N1825">
        <v>870</v>
      </c>
      <c r="O1825" s="16">
        <f t="shared" si="115"/>
        <v>1.0238907849829351E-2</v>
      </c>
      <c r="P1825" s="10">
        <v>9</v>
      </c>
    </row>
    <row r="1826" spans="1:16" x14ac:dyDescent="0.4">
      <c r="A1826" t="s">
        <v>182</v>
      </c>
      <c r="B1826" t="s">
        <v>1950</v>
      </c>
      <c r="C1826" s="57">
        <v>6806</v>
      </c>
      <c r="D1826" s="58">
        <f t="shared" si="112"/>
        <v>0.34102262709374082</v>
      </c>
      <c r="E1826" s="59">
        <v>2321</v>
      </c>
      <c r="F1826" s="57">
        <v>0</v>
      </c>
      <c r="G1826" s="4">
        <v>2</v>
      </c>
      <c r="H1826" s="4">
        <v>0</v>
      </c>
      <c r="I1826" s="4">
        <v>14</v>
      </c>
      <c r="J1826" s="59">
        <v>0</v>
      </c>
      <c r="K1826" s="57">
        <v>1025</v>
      </c>
      <c r="L1826" s="4">
        <f t="shared" si="113"/>
        <v>731</v>
      </c>
      <c r="M1826" s="64">
        <f t="shared" si="114"/>
        <v>0.71317073170731704</v>
      </c>
      <c r="N1826">
        <v>722</v>
      </c>
      <c r="O1826" s="16">
        <f t="shared" si="115"/>
        <v>1.2311901504787962E-2</v>
      </c>
      <c r="P1826" s="10">
        <v>9</v>
      </c>
    </row>
    <row r="1827" spans="1:16" x14ac:dyDescent="0.4">
      <c r="A1827" t="s">
        <v>182</v>
      </c>
      <c r="B1827" t="s">
        <v>1951</v>
      </c>
      <c r="C1827" s="57">
        <v>5881</v>
      </c>
      <c r="D1827" s="58">
        <f t="shared" si="112"/>
        <v>0.49175310321373916</v>
      </c>
      <c r="E1827" s="59">
        <v>2892</v>
      </c>
      <c r="F1827" s="57">
        <v>0</v>
      </c>
      <c r="G1827" s="4">
        <v>3</v>
      </c>
      <c r="H1827" s="4">
        <v>0</v>
      </c>
      <c r="I1827" s="4">
        <v>21</v>
      </c>
      <c r="J1827" s="59">
        <v>0</v>
      </c>
      <c r="K1827" s="57">
        <v>1113</v>
      </c>
      <c r="L1827" s="4">
        <f t="shared" si="113"/>
        <v>830</v>
      </c>
      <c r="M1827" s="64">
        <f t="shared" si="114"/>
        <v>0.74573225516621744</v>
      </c>
      <c r="N1827">
        <v>823</v>
      </c>
      <c r="O1827" s="16">
        <f t="shared" si="115"/>
        <v>8.4337349397590362E-3</v>
      </c>
      <c r="P1827" s="10">
        <v>7</v>
      </c>
    </row>
    <row r="1828" spans="1:16" x14ac:dyDescent="0.4">
      <c r="A1828" t="s">
        <v>183</v>
      </c>
      <c r="B1828" t="s">
        <v>1952</v>
      </c>
      <c r="C1828" s="57">
        <v>8957</v>
      </c>
      <c r="D1828" s="58">
        <f t="shared" si="112"/>
        <v>0.34654460198727255</v>
      </c>
      <c r="E1828" s="59">
        <v>3104</v>
      </c>
      <c r="F1828" s="57">
        <v>0</v>
      </c>
      <c r="G1828" s="4">
        <v>1</v>
      </c>
      <c r="H1828" s="4">
        <v>0</v>
      </c>
      <c r="I1828" s="4">
        <v>7</v>
      </c>
      <c r="J1828" s="59">
        <v>0</v>
      </c>
      <c r="K1828" s="57">
        <v>1497</v>
      </c>
      <c r="L1828" s="4">
        <f t="shared" si="113"/>
        <v>1012</v>
      </c>
      <c r="M1828" s="64">
        <f t="shared" si="114"/>
        <v>0.67601870407481635</v>
      </c>
      <c r="N1828">
        <v>980</v>
      </c>
      <c r="O1828" s="16">
        <f t="shared" si="115"/>
        <v>3.1620553359683792E-2</v>
      </c>
      <c r="P1828" s="10">
        <v>32</v>
      </c>
    </row>
    <row r="1829" spans="1:16" x14ac:dyDescent="0.4">
      <c r="A1829" t="s">
        <v>183</v>
      </c>
      <c r="B1829" t="s">
        <v>1953</v>
      </c>
      <c r="C1829" s="57">
        <v>8258</v>
      </c>
      <c r="D1829" s="58">
        <f t="shared" si="112"/>
        <v>0.355655122305643</v>
      </c>
      <c r="E1829" s="59">
        <v>2937</v>
      </c>
      <c r="F1829" s="57">
        <v>0</v>
      </c>
      <c r="G1829" s="4">
        <v>3</v>
      </c>
      <c r="H1829" s="4">
        <v>0</v>
      </c>
      <c r="I1829" s="4">
        <v>33</v>
      </c>
      <c r="J1829" s="59">
        <v>0</v>
      </c>
      <c r="K1829" s="57">
        <v>1249</v>
      </c>
      <c r="L1829" s="4">
        <f t="shared" si="113"/>
        <v>822</v>
      </c>
      <c r="M1829" s="64">
        <f t="shared" si="114"/>
        <v>0.65812650120096072</v>
      </c>
      <c r="N1829">
        <v>798</v>
      </c>
      <c r="O1829" s="16">
        <f t="shared" si="115"/>
        <v>2.9197080291970802E-2</v>
      </c>
      <c r="P1829" s="10">
        <v>24</v>
      </c>
    </row>
    <row r="1830" spans="1:16" x14ac:dyDescent="0.4">
      <c r="A1830" t="s">
        <v>183</v>
      </c>
      <c r="B1830" t="s">
        <v>1954</v>
      </c>
      <c r="C1830" s="57">
        <v>6863</v>
      </c>
      <c r="D1830" s="58">
        <f t="shared" si="112"/>
        <v>0.32522220603234736</v>
      </c>
      <c r="E1830" s="59">
        <v>2232</v>
      </c>
      <c r="F1830" s="57">
        <v>0</v>
      </c>
      <c r="G1830" s="4">
        <v>4</v>
      </c>
      <c r="H1830" s="4">
        <v>0</v>
      </c>
      <c r="I1830" s="4">
        <v>32</v>
      </c>
      <c r="J1830" s="59">
        <v>0</v>
      </c>
      <c r="K1830" s="57">
        <v>1203</v>
      </c>
      <c r="L1830" s="4">
        <f t="shared" si="113"/>
        <v>817</v>
      </c>
      <c r="M1830" s="64">
        <f t="shared" si="114"/>
        <v>0.67913549459684119</v>
      </c>
      <c r="N1830">
        <v>788</v>
      </c>
      <c r="O1830" s="16">
        <f t="shared" si="115"/>
        <v>3.5495716034271728E-2</v>
      </c>
      <c r="P1830" s="10">
        <v>29</v>
      </c>
    </row>
    <row r="1831" spans="1:16" x14ac:dyDescent="0.4">
      <c r="A1831" t="s">
        <v>183</v>
      </c>
      <c r="B1831" t="s">
        <v>1955</v>
      </c>
      <c r="C1831" s="57">
        <v>7118</v>
      </c>
      <c r="D1831" s="58">
        <f t="shared" si="112"/>
        <v>0.40741781399269456</v>
      </c>
      <c r="E1831" s="59">
        <v>2900</v>
      </c>
      <c r="F1831" s="57">
        <v>0</v>
      </c>
      <c r="G1831" s="4">
        <v>1</v>
      </c>
      <c r="H1831" s="4">
        <v>0</v>
      </c>
      <c r="I1831" s="4">
        <v>13</v>
      </c>
      <c r="J1831" s="59">
        <v>0</v>
      </c>
      <c r="K1831" s="57">
        <v>1513</v>
      </c>
      <c r="L1831" s="4">
        <f t="shared" si="113"/>
        <v>1069</v>
      </c>
      <c r="M1831" s="64">
        <f t="shared" si="114"/>
        <v>0.70654329147389294</v>
      </c>
      <c r="N1831">
        <v>1040</v>
      </c>
      <c r="O1831" s="16">
        <f t="shared" si="115"/>
        <v>2.7128157156220765E-2</v>
      </c>
      <c r="P1831" s="10">
        <v>29</v>
      </c>
    </row>
    <row r="1832" spans="1:16" x14ac:dyDescent="0.4">
      <c r="A1832" t="s">
        <v>183</v>
      </c>
      <c r="B1832" t="s">
        <v>1956</v>
      </c>
      <c r="C1832" s="57">
        <v>7336</v>
      </c>
      <c r="D1832" s="58">
        <f t="shared" si="112"/>
        <v>0.31256815703380592</v>
      </c>
      <c r="E1832" s="59">
        <v>2293</v>
      </c>
      <c r="F1832" s="57">
        <v>0</v>
      </c>
      <c r="G1832" s="4">
        <v>14</v>
      </c>
      <c r="H1832" s="4">
        <v>0</v>
      </c>
      <c r="I1832" s="4">
        <v>28</v>
      </c>
      <c r="J1832" s="59">
        <v>0</v>
      </c>
      <c r="K1832" s="57">
        <v>1055</v>
      </c>
      <c r="L1832" s="4">
        <f t="shared" si="113"/>
        <v>703</v>
      </c>
      <c r="M1832" s="64">
        <f t="shared" si="114"/>
        <v>0.66635071090047393</v>
      </c>
      <c r="N1832">
        <v>671</v>
      </c>
      <c r="O1832" s="16">
        <f t="shared" si="115"/>
        <v>4.5519203413940258E-2</v>
      </c>
      <c r="P1832" s="10">
        <v>32</v>
      </c>
    </row>
    <row r="1833" spans="1:16" x14ac:dyDescent="0.4">
      <c r="A1833" t="s">
        <v>183</v>
      </c>
      <c r="B1833" t="s">
        <v>1957</v>
      </c>
      <c r="C1833" s="57">
        <v>7300</v>
      </c>
      <c r="D1833" s="58">
        <f t="shared" si="112"/>
        <v>0.45232876712328768</v>
      </c>
      <c r="E1833" s="59">
        <v>3302</v>
      </c>
      <c r="F1833" s="57">
        <v>0</v>
      </c>
      <c r="G1833" s="4">
        <v>1</v>
      </c>
      <c r="H1833" s="4">
        <v>0</v>
      </c>
      <c r="I1833" s="4">
        <v>36</v>
      </c>
      <c r="J1833" s="59">
        <v>0</v>
      </c>
      <c r="K1833" s="57">
        <v>1802</v>
      </c>
      <c r="L1833" s="4">
        <f t="shared" si="113"/>
        <v>1306</v>
      </c>
      <c r="M1833" s="64">
        <f t="shared" si="114"/>
        <v>0.7247502774694784</v>
      </c>
      <c r="N1833">
        <v>1278</v>
      </c>
      <c r="O1833" s="16">
        <f t="shared" si="115"/>
        <v>2.1439509954058193E-2</v>
      </c>
      <c r="P1833" s="10">
        <v>28</v>
      </c>
    </row>
    <row r="1834" spans="1:16" x14ac:dyDescent="0.4">
      <c r="A1834" t="s">
        <v>183</v>
      </c>
      <c r="B1834" t="s">
        <v>1958</v>
      </c>
      <c r="C1834" s="57">
        <v>8193</v>
      </c>
      <c r="D1834" s="58">
        <f t="shared" si="112"/>
        <v>0.38349810814109608</v>
      </c>
      <c r="E1834" s="59">
        <v>3142</v>
      </c>
      <c r="F1834" s="57">
        <v>0</v>
      </c>
      <c r="G1834" s="4">
        <v>5</v>
      </c>
      <c r="H1834" s="4">
        <v>0</v>
      </c>
      <c r="I1834" s="4">
        <v>17</v>
      </c>
      <c r="J1834" s="59">
        <v>0</v>
      </c>
      <c r="K1834" s="57">
        <v>1572</v>
      </c>
      <c r="L1834" s="4">
        <f t="shared" si="113"/>
        <v>1143</v>
      </c>
      <c r="M1834" s="64">
        <f t="shared" si="114"/>
        <v>0.72709923664122134</v>
      </c>
      <c r="N1834">
        <v>1114</v>
      </c>
      <c r="O1834" s="16">
        <f t="shared" si="115"/>
        <v>2.5371828521434821E-2</v>
      </c>
      <c r="P1834" s="10">
        <v>29</v>
      </c>
    </row>
    <row r="1835" spans="1:16" x14ac:dyDescent="0.4">
      <c r="A1835" t="s">
        <v>183</v>
      </c>
      <c r="B1835" t="s">
        <v>1959</v>
      </c>
      <c r="C1835" s="57">
        <v>7769</v>
      </c>
      <c r="D1835" s="58">
        <f t="shared" si="112"/>
        <v>0.36928819667910928</v>
      </c>
      <c r="E1835" s="59">
        <v>2869</v>
      </c>
      <c r="F1835" s="57">
        <v>0</v>
      </c>
      <c r="G1835" s="4">
        <v>1</v>
      </c>
      <c r="H1835" s="4">
        <v>0</v>
      </c>
      <c r="I1835" s="4">
        <v>19</v>
      </c>
      <c r="J1835" s="59">
        <v>0</v>
      </c>
      <c r="K1835" s="57">
        <v>1444</v>
      </c>
      <c r="L1835" s="4">
        <f t="shared" si="113"/>
        <v>992</v>
      </c>
      <c r="M1835" s="64">
        <f t="shared" si="114"/>
        <v>0.68698060941828254</v>
      </c>
      <c r="N1835">
        <v>963</v>
      </c>
      <c r="O1835" s="16">
        <f t="shared" si="115"/>
        <v>2.9233870967741934E-2</v>
      </c>
      <c r="P1835" s="10">
        <v>29</v>
      </c>
    </row>
    <row r="1836" spans="1:16" x14ac:dyDescent="0.4">
      <c r="A1836" t="s">
        <v>183</v>
      </c>
      <c r="B1836" t="s">
        <v>1960</v>
      </c>
      <c r="C1836" s="57">
        <v>7588</v>
      </c>
      <c r="D1836" s="58">
        <f t="shared" si="112"/>
        <v>0.40063257775434896</v>
      </c>
      <c r="E1836" s="59">
        <v>3040</v>
      </c>
      <c r="F1836" s="57">
        <v>0</v>
      </c>
      <c r="G1836" s="4">
        <v>4</v>
      </c>
      <c r="H1836" s="4">
        <v>0</v>
      </c>
      <c r="I1836" s="4">
        <v>31</v>
      </c>
      <c r="J1836" s="59">
        <v>0</v>
      </c>
      <c r="K1836" s="57">
        <v>1699</v>
      </c>
      <c r="L1836" s="4">
        <f t="shared" si="113"/>
        <v>1171</v>
      </c>
      <c r="M1836" s="64">
        <f t="shared" si="114"/>
        <v>0.68922895821071217</v>
      </c>
      <c r="N1836">
        <v>1140</v>
      </c>
      <c r="O1836" s="16">
        <f t="shared" si="115"/>
        <v>2.6473099914602904E-2</v>
      </c>
      <c r="P1836" s="10">
        <v>31</v>
      </c>
    </row>
    <row r="1837" spans="1:16" x14ac:dyDescent="0.4">
      <c r="A1837" t="s">
        <v>183</v>
      </c>
      <c r="B1837" t="s">
        <v>872</v>
      </c>
      <c r="C1837" s="57">
        <v>7239</v>
      </c>
      <c r="D1837" s="58">
        <f t="shared" si="112"/>
        <v>0.35654095869595248</v>
      </c>
      <c r="E1837" s="59">
        <v>2581</v>
      </c>
      <c r="F1837" s="57">
        <v>0</v>
      </c>
      <c r="G1837" s="4">
        <v>1</v>
      </c>
      <c r="H1837" s="4">
        <v>0</v>
      </c>
      <c r="I1837" s="4">
        <v>16</v>
      </c>
      <c r="J1837" s="59">
        <v>0</v>
      </c>
      <c r="K1837" s="57">
        <v>1346</v>
      </c>
      <c r="L1837" s="4">
        <f t="shared" si="113"/>
        <v>974</v>
      </c>
      <c r="M1837" s="64">
        <f t="shared" si="114"/>
        <v>0.72362555720653787</v>
      </c>
      <c r="N1837">
        <v>939</v>
      </c>
      <c r="O1837" s="16">
        <f t="shared" si="115"/>
        <v>3.5934291581108828E-2</v>
      </c>
      <c r="P1837" s="10">
        <v>35</v>
      </c>
    </row>
    <row r="1838" spans="1:16" x14ac:dyDescent="0.4">
      <c r="A1838" t="s">
        <v>184</v>
      </c>
      <c r="B1838" t="s">
        <v>1961</v>
      </c>
      <c r="C1838" s="57">
        <v>7417</v>
      </c>
      <c r="D1838" s="58">
        <f t="shared" si="112"/>
        <v>0.32223270864230819</v>
      </c>
      <c r="E1838" s="59">
        <v>2390</v>
      </c>
      <c r="F1838" s="57">
        <v>0</v>
      </c>
      <c r="G1838" s="4">
        <v>0</v>
      </c>
      <c r="H1838" s="4">
        <v>0</v>
      </c>
      <c r="I1838" s="4">
        <v>7</v>
      </c>
      <c r="J1838" s="59">
        <v>0</v>
      </c>
      <c r="K1838" s="57">
        <v>1648</v>
      </c>
      <c r="L1838" s="4">
        <f t="shared" si="113"/>
        <v>946</v>
      </c>
      <c r="M1838" s="64">
        <f t="shared" si="114"/>
        <v>0.57402912621359226</v>
      </c>
      <c r="N1838">
        <v>903</v>
      </c>
      <c r="O1838" s="16">
        <f t="shared" si="115"/>
        <v>4.5454545454545456E-2</v>
      </c>
      <c r="P1838" s="10">
        <v>43</v>
      </c>
    </row>
    <row r="1839" spans="1:16" x14ac:dyDescent="0.4">
      <c r="A1839" t="s">
        <v>184</v>
      </c>
      <c r="B1839" t="s">
        <v>1962</v>
      </c>
      <c r="C1839" s="57">
        <v>7096</v>
      </c>
      <c r="D1839" s="58">
        <f t="shared" si="112"/>
        <v>0.4016347237880496</v>
      </c>
      <c r="E1839" s="59">
        <v>2850</v>
      </c>
      <c r="F1839" s="57">
        <v>0</v>
      </c>
      <c r="G1839" s="4">
        <v>2</v>
      </c>
      <c r="H1839" s="4">
        <v>0</v>
      </c>
      <c r="I1839" s="4">
        <v>15</v>
      </c>
      <c r="J1839" s="59">
        <v>1</v>
      </c>
      <c r="K1839" s="57">
        <v>2000</v>
      </c>
      <c r="L1839" s="4">
        <f t="shared" si="113"/>
        <v>1305</v>
      </c>
      <c r="M1839" s="64">
        <f t="shared" si="114"/>
        <v>0.65249999999999997</v>
      </c>
      <c r="N1839">
        <v>1254</v>
      </c>
      <c r="O1839" s="16">
        <f t="shared" si="115"/>
        <v>3.9080459770114942E-2</v>
      </c>
      <c r="P1839" s="10">
        <v>51</v>
      </c>
    </row>
    <row r="1840" spans="1:16" x14ac:dyDescent="0.4">
      <c r="A1840" t="s">
        <v>184</v>
      </c>
      <c r="B1840" t="s">
        <v>1963</v>
      </c>
      <c r="C1840" s="57">
        <v>7966</v>
      </c>
      <c r="D1840" s="58">
        <f t="shared" si="112"/>
        <v>0.40647752950037658</v>
      </c>
      <c r="E1840" s="59">
        <v>3238</v>
      </c>
      <c r="F1840" s="57">
        <v>0</v>
      </c>
      <c r="G1840" s="4">
        <v>5</v>
      </c>
      <c r="H1840" s="4">
        <v>0</v>
      </c>
      <c r="I1840" s="4">
        <v>17</v>
      </c>
      <c r="J1840" s="59">
        <v>0</v>
      </c>
      <c r="K1840" s="57">
        <v>2157</v>
      </c>
      <c r="L1840" s="4">
        <f t="shared" si="113"/>
        <v>1431</v>
      </c>
      <c r="M1840" s="64">
        <f t="shared" si="114"/>
        <v>0.66342141863699577</v>
      </c>
      <c r="N1840">
        <v>1385</v>
      </c>
      <c r="O1840" s="16">
        <f t="shared" si="115"/>
        <v>3.2145352900069882E-2</v>
      </c>
      <c r="P1840" s="10">
        <v>46</v>
      </c>
    </row>
    <row r="1841" spans="1:16" x14ac:dyDescent="0.4">
      <c r="A1841" t="s">
        <v>184</v>
      </c>
      <c r="B1841" t="s">
        <v>1964</v>
      </c>
      <c r="C1841" s="57">
        <v>7102</v>
      </c>
      <c r="D1841" s="58">
        <f t="shared" si="112"/>
        <v>0.41213742607716136</v>
      </c>
      <c r="E1841" s="59">
        <v>2927</v>
      </c>
      <c r="F1841" s="57">
        <v>0</v>
      </c>
      <c r="G1841" s="4">
        <v>0</v>
      </c>
      <c r="H1841" s="4">
        <v>0</v>
      </c>
      <c r="I1841" s="4">
        <v>22</v>
      </c>
      <c r="J1841" s="59">
        <v>0</v>
      </c>
      <c r="K1841" s="57">
        <v>2228</v>
      </c>
      <c r="L1841" s="4">
        <f t="shared" si="113"/>
        <v>1558</v>
      </c>
      <c r="M1841" s="64">
        <f t="shared" si="114"/>
        <v>0.69928186714542195</v>
      </c>
      <c r="N1841">
        <v>1523</v>
      </c>
      <c r="O1841" s="16">
        <f t="shared" si="115"/>
        <v>2.2464698331193838E-2</v>
      </c>
      <c r="P1841" s="10">
        <v>35</v>
      </c>
    </row>
    <row r="1842" spans="1:16" x14ac:dyDescent="0.4">
      <c r="A1842" t="s">
        <v>184</v>
      </c>
      <c r="B1842" t="s">
        <v>1965</v>
      </c>
      <c r="C1842" s="57">
        <v>8125</v>
      </c>
      <c r="D1842" s="58">
        <f t="shared" si="112"/>
        <v>0.4481230769230769</v>
      </c>
      <c r="E1842" s="59">
        <v>3641</v>
      </c>
      <c r="F1842" s="57">
        <v>0</v>
      </c>
      <c r="G1842" s="4">
        <v>4</v>
      </c>
      <c r="H1842" s="4">
        <v>0</v>
      </c>
      <c r="I1842" s="4">
        <v>20</v>
      </c>
      <c r="J1842" s="59">
        <v>0</v>
      </c>
      <c r="K1842" s="57">
        <v>2371</v>
      </c>
      <c r="L1842" s="4">
        <f t="shared" si="113"/>
        <v>1606</v>
      </c>
      <c r="M1842" s="64">
        <f t="shared" si="114"/>
        <v>0.677351328553353</v>
      </c>
      <c r="N1842">
        <v>1580</v>
      </c>
      <c r="O1842" s="16">
        <f t="shared" si="115"/>
        <v>1.61892901618929E-2</v>
      </c>
      <c r="P1842" s="10">
        <v>26</v>
      </c>
    </row>
    <row r="1843" spans="1:16" x14ac:dyDescent="0.4">
      <c r="A1843" t="s">
        <v>184</v>
      </c>
      <c r="B1843" t="s">
        <v>1966</v>
      </c>
      <c r="C1843" s="57">
        <v>7817</v>
      </c>
      <c r="D1843" s="58">
        <f t="shared" si="112"/>
        <v>0.42215683766150697</v>
      </c>
      <c r="E1843" s="59">
        <v>3300</v>
      </c>
      <c r="F1843" s="57">
        <v>0</v>
      </c>
      <c r="G1843" s="4">
        <v>1</v>
      </c>
      <c r="H1843" s="4">
        <v>0</v>
      </c>
      <c r="I1843" s="4">
        <v>11</v>
      </c>
      <c r="J1843" s="59">
        <v>1</v>
      </c>
      <c r="K1843" s="57">
        <v>2002</v>
      </c>
      <c r="L1843" s="4">
        <f t="shared" si="113"/>
        <v>1343</v>
      </c>
      <c r="M1843" s="64">
        <f t="shared" si="114"/>
        <v>0.67082917082917082</v>
      </c>
      <c r="N1843">
        <v>1325</v>
      </c>
      <c r="O1843" s="16">
        <f t="shared" si="115"/>
        <v>1.3402829486224869E-2</v>
      </c>
      <c r="P1843" s="10">
        <v>18</v>
      </c>
    </row>
    <row r="1844" spans="1:16" x14ac:dyDescent="0.4">
      <c r="A1844" t="s">
        <v>184</v>
      </c>
      <c r="B1844" t="s">
        <v>202</v>
      </c>
      <c r="C1844" s="57">
        <v>7514</v>
      </c>
      <c r="D1844" s="58">
        <f t="shared" si="112"/>
        <v>0.46632951823263241</v>
      </c>
      <c r="E1844" s="59">
        <v>3504</v>
      </c>
      <c r="F1844" s="57">
        <v>0</v>
      </c>
      <c r="G1844" s="4">
        <v>4</v>
      </c>
      <c r="H1844" s="4">
        <v>0</v>
      </c>
      <c r="I1844" s="4">
        <v>10</v>
      </c>
      <c r="J1844" s="59">
        <v>0</v>
      </c>
      <c r="K1844" s="57">
        <v>2147</v>
      </c>
      <c r="L1844" s="4">
        <f t="shared" si="113"/>
        <v>1531</v>
      </c>
      <c r="M1844" s="64">
        <f t="shared" si="114"/>
        <v>0.71308802980903585</v>
      </c>
      <c r="N1844">
        <v>1501</v>
      </c>
      <c r="O1844" s="16">
        <f t="shared" si="115"/>
        <v>1.9595035924232528E-2</v>
      </c>
      <c r="P1844" s="10">
        <v>30</v>
      </c>
    </row>
    <row r="1845" spans="1:16" x14ac:dyDescent="0.4">
      <c r="A1845" t="s">
        <v>184</v>
      </c>
      <c r="B1845" t="s">
        <v>1967</v>
      </c>
      <c r="C1845" s="57">
        <v>6832</v>
      </c>
      <c r="D1845" s="58">
        <f t="shared" si="112"/>
        <v>0.4022248243559719</v>
      </c>
      <c r="E1845" s="59">
        <v>2748</v>
      </c>
      <c r="F1845" s="57">
        <v>0</v>
      </c>
      <c r="G1845" s="4">
        <v>4</v>
      </c>
      <c r="H1845" s="4">
        <v>0</v>
      </c>
      <c r="I1845" s="4">
        <v>17</v>
      </c>
      <c r="J1845" s="59">
        <v>2</v>
      </c>
      <c r="K1845" s="57">
        <v>1665</v>
      </c>
      <c r="L1845" s="4">
        <f t="shared" si="113"/>
        <v>1099</v>
      </c>
      <c r="M1845" s="64">
        <f t="shared" si="114"/>
        <v>0.66006006006006002</v>
      </c>
      <c r="N1845">
        <v>1077</v>
      </c>
      <c r="O1845" s="16">
        <f t="shared" si="115"/>
        <v>2.0018198362147407E-2</v>
      </c>
      <c r="P1845" s="10">
        <v>22</v>
      </c>
    </row>
    <row r="1846" spans="1:16" x14ac:dyDescent="0.4">
      <c r="A1846" t="s">
        <v>184</v>
      </c>
      <c r="B1846" t="s">
        <v>1968</v>
      </c>
      <c r="C1846" s="57">
        <v>8146</v>
      </c>
      <c r="D1846" s="58">
        <f t="shared" si="112"/>
        <v>0.46059415664129633</v>
      </c>
      <c r="E1846" s="59">
        <v>3752</v>
      </c>
      <c r="F1846" s="57">
        <v>0</v>
      </c>
      <c r="G1846" s="4">
        <v>0</v>
      </c>
      <c r="H1846" s="4">
        <v>0</v>
      </c>
      <c r="I1846" s="4">
        <v>21</v>
      </c>
      <c r="J1846" s="59">
        <v>0</v>
      </c>
      <c r="K1846" s="57">
        <v>2216</v>
      </c>
      <c r="L1846" s="4">
        <f t="shared" si="113"/>
        <v>1512</v>
      </c>
      <c r="M1846" s="64">
        <f t="shared" si="114"/>
        <v>0.68231046931407946</v>
      </c>
      <c r="N1846">
        <v>1466</v>
      </c>
      <c r="O1846" s="16">
        <f t="shared" si="115"/>
        <v>3.0423280423280422E-2</v>
      </c>
      <c r="P1846" s="10">
        <v>46</v>
      </c>
    </row>
    <row r="1847" spans="1:16" x14ac:dyDescent="0.4">
      <c r="A1847" t="s">
        <v>184</v>
      </c>
      <c r="B1847" t="s">
        <v>1969</v>
      </c>
      <c r="C1847" s="57">
        <v>6822</v>
      </c>
      <c r="D1847" s="58">
        <f t="shared" si="112"/>
        <v>0.39577836411609496</v>
      </c>
      <c r="E1847" s="59">
        <v>2700</v>
      </c>
      <c r="F1847" s="57">
        <v>0</v>
      </c>
      <c r="G1847" s="4">
        <v>0</v>
      </c>
      <c r="H1847" s="4">
        <v>0</v>
      </c>
      <c r="I1847" s="4">
        <v>14</v>
      </c>
      <c r="J1847" s="59">
        <v>0</v>
      </c>
      <c r="K1847" s="57">
        <v>1993</v>
      </c>
      <c r="L1847" s="4">
        <f t="shared" si="113"/>
        <v>1318</v>
      </c>
      <c r="M1847" s="64">
        <f t="shared" si="114"/>
        <v>0.66131460110386353</v>
      </c>
      <c r="N1847">
        <v>1272</v>
      </c>
      <c r="O1847" s="16">
        <f t="shared" si="115"/>
        <v>3.490136570561457E-2</v>
      </c>
      <c r="P1847" s="10">
        <v>46</v>
      </c>
    </row>
    <row r="1848" spans="1:16" x14ac:dyDescent="0.4">
      <c r="A1848" t="s">
        <v>184</v>
      </c>
      <c r="B1848" t="s">
        <v>1970</v>
      </c>
      <c r="C1848" s="57">
        <v>7017</v>
      </c>
      <c r="D1848" s="58">
        <f t="shared" si="112"/>
        <v>0.33361835542254525</v>
      </c>
      <c r="E1848" s="59">
        <v>2341</v>
      </c>
      <c r="F1848" s="57">
        <v>0</v>
      </c>
      <c r="G1848" s="4">
        <v>5</v>
      </c>
      <c r="H1848" s="4">
        <v>0</v>
      </c>
      <c r="I1848" s="4">
        <v>12</v>
      </c>
      <c r="J1848" s="59">
        <v>0</v>
      </c>
      <c r="K1848" s="57">
        <v>1448</v>
      </c>
      <c r="L1848" s="4">
        <f t="shared" si="113"/>
        <v>819</v>
      </c>
      <c r="M1848" s="64">
        <f t="shared" si="114"/>
        <v>0.56560773480662985</v>
      </c>
      <c r="N1848">
        <v>799</v>
      </c>
      <c r="O1848" s="16">
        <f t="shared" si="115"/>
        <v>2.442002442002442E-2</v>
      </c>
      <c r="P1848" s="10">
        <v>20</v>
      </c>
    </row>
    <row r="1849" spans="1:16" x14ac:dyDescent="0.4">
      <c r="A1849" t="s">
        <v>184</v>
      </c>
      <c r="B1849" t="s">
        <v>1971</v>
      </c>
      <c r="C1849" s="57">
        <v>7402</v>
      </c>
      <c r="D1849" s="58">
        <f t="shared" si="112"/>
        <v>0.38570656579302892</v>
      </c>
      <c r="E1849" s="59">
        <v>2855</v>
      </c>
      <c r="F1849" s="57">
        <v>0</v>
      </c>
      <c r="G1849" s="4">
        <v>5</v>
      </c>
      <c r="H1849" s="4">
        <v>0</v>
      </c>
      <c r="I1849" s="4">
        <v>14</v>
      </c>
      <c r="J1849" s="59">
        <v>0</v>
      </c>
      <c r="K1849" s="57">
        <v>1723</v>
      </c>
      <c r="L1849" s="4">
        <f t="shared" si="113"/>
        <v>1081</v>
      </c>
      <c r="M1849" s="64">
        <f t="shared" si="114"/>
        <v>0.62739408009286124</v>
      </c>
      <c r="N1849">
        <v>1054</v>
      </c>
      <c r="O1849" s="16">
        <f t="shared" si="115"/>
        <v>2.4976873265494911E-2</v>
      </c>
      <c r="P1849" s="10">
        <v>27</v>
      </c>
    </row>
    <row r="1850" spans="1:16" x14ac:dyDescent="0.4">
      <c r="A1850" t="s">
        <v>184</v>
      </c>
      <c r="B1850" t="s">
        <v>1972</v>
      </c>
      <c r="C1850" s="57">
        <v>7767</v>
      </c>
      <c r="D1850" s="58">
        <f t="shared" si="112"/>
        <v>0.35380455774430281</v>
      </c>
      <c r="E1850" s="59">
        <v>2748</v>
      </c>
      <c r="F1850" s="57">
        <v>0</v>
      </c>
      <c r="G1850" s="4">
        <v>5</v>
      </c>
      <c r="H1850" s="4">
        <v>0</v>
      </c>
      <c r="I1850" s="4">
        <v>13</v>
      </c>
      <c r="J1850" s="59">
        <v>0</v>
      </c>
      <c r="K1850" s="57">
        <v>1824</v>
      </c>
      <c r="L1850" s="4">
        <f t="shared" si="113"/>
        <v>1056</v>
      </c>
      <c r="M1850" s="64">
        <f t="shared" si="114"/>
        <v>0.57894736842105265</v>
      </c>
      <c r="N1850">
        <v>1016</v>
      </c>
      <c r="O1850" s="16">
        <f t="shared" si="115"/>
        <v>3.787878787878788E-2</v>
      </c>
      <c r="P1850" s="10">
        <v>40</v>
      </c>
    </row>
    <row r="1851" spans="1:16" x14ac:dyDescent="0.4">
      <c r="A1851" t="s">
        <v>184</v>
      </c>
      <c r="B1851" t="s">
        <v>1296</v>
      </c>
      <c r="C1851" s="57">
        <v>7113</v>
      </c>
      <c r="D1851" s="58">
        <f t="shared" si="112"/>
        <v>0.41515534936032616</v>
      </c>
      <c r="E1851" s="59">
        <v>2953</v>
      </c>
      <c r="F1851" s="57">
        <v>0</v>
      </c>
      <c r="G1851" s="4">
        <v>0</v>
      </c>
      <c r="H1851" s="4">
        <v>0</v>
      </c>
      <c r="I1851" s="4">
        <v>12</v>
      </c>
      <c r="J1851" s="59">
        <v>0</v>
      </c>
      <c r="K1851" s="57">
        <v>1708</v>
      </c>
      <c r="L1851" s="4">
        <f t="shared" si="113"/>
        <v>1101</v>
      </c>
      <c r="M1851" s="64">
        <f t="shared" si="114"/>
        <v>0.6446135831381733</v>
      </c>
      <c r="N1851">
        <v>1078</v>
      </c>
      <c r="O1851" s="16">
        <f t="shared" si="115"/>
        <v>2.0890099909173478E-2</v>
      </c>
      <c r="P1851" s="10">
        <v>23</v>
      </c>
    </row>
    <row r="1852" spans="1:16" x14ac:dyDescent="0.4">
      <c r="A1852" t="s">
        <v>184</v>
      </c>
      <c r="B1852" t="s">
        <v>1973</v>
      </c>
      <c r="C1852" s="57">
        <v>7882</v>
      </c>
      <c r="D1852" s="58">
        <f t="shared" si="112"/>
        <v>0.43072824156305506</v>
      </c>
      <c r="E1852" s="59">
        <v>3395</v>
      </c>
      <c r="F1852" s="57">
        <v>0</v>
      </c>
      <c r="G1852" s="4">
        <v>4</v>
      </c>
      <c r="H1852" s="4">
        <v>0</v>
      </c>
      <c r="I1852" s="4">
        <v>10</v>
      </c>
      <c r="J1852" s="59">
        <v>0</v>
      </c>
      <c r="K1852" s="57">
        <v>1914</v>
      </c>
      <c r="L1852" s="4">
        <f t="shared" si="113"/>
        <v>1300</v>
      </c>
      <c r="M1852" s="64">
        <f t="shared" si="114"/>
        <v>0.67920585161964475</v>
      </c>
      <c r="N1852">
        <v>1253</v>
      </c>
      <c r="O1852" s="16">
        <f t="shared" si="115"/>
        <v>3.6153846153846154E-2</v>
      </c>
      <c r="P1852" s="10">
        <v>47</v>
      </c>
    </row>
    <row r="1853" spans="1:16" x14ac:dyDescent="0.4">
      <c r="A1853" t="s">
        <v>184</v>
      </c>
      <c r="B1853" t="s">
        <v>1974</v>
      </c>
      <c r="C1853" s="57">
        <v>7564</v>
      </c>
      <c r="D1853" s="58">
        <f t="shared" si="112"/>
        <v>0.3736118455843469</v>
      </c>
      <c r="E1853" s="59">
        <v>2826</v>
      </c>
      <c r="F1853" s="57">
        <v>0</v>
      </c>
      <c r="G1853" s="4">
        <v>2</v>
      </c>
      <c r="H1853" s="4">
        <v>0</v>
      </c>
      <c r="I1853" s="4">
        <v>5</v>
      </c>
      <c r="J1853" s="59">
        <v>0</v>
      </c>
      <c r="K1853" s="57">
        <v>2075</v>
      </c>
      <c r="L1853" s="4">
        <f t="shared" si="113"/>
        <v>1359</v>
      </c>
      <c r="M1853" s="64">
        <f t="shared" si="114"/>
        <v>0.65493975903614454</v>
      </c>
      <c r="N1853">
        <v>1315</v>
      </c>
      <c r="O1853" s="16">
        <f t="shared" si="115"/>
        <v>3.2376747608535691E-2</v>
      </c>
      <c r="P1853" s="10">
        <v>44</v>
      </c>
    </row>
    <row r="1854" spans="1:16" x14ac:dyDescent="0.4">
      <c r="A1854" t="s">
        <v>184</v>
      </c>
      <c r="B1854" t="s">
        <v>1975</v>
      </c>
      <c r="C1854" s="57">
        <v>7941</v>
      </c>
      <c r="D1854" s="58">
        <f t="shared" si="112"/>
        <v>0.34000755572346053</v>
      </c>
      <c r="E1854" s="59">
        <v>2700</v>
      </c>
      <c r="F1854" s="57">
        <v>0</v>
      </c>
      <c r="G1854" s="4">
        <v>6</v>
      </c>
      <c r="H1854" s="4">
        <v>0</v>
      </c>
      <c r="I1854" s="4">
        <v>8</v>
      </c>
      <c r="J1854" s="59">
        <v>0</v>
      </c>
      <c r="K1854" s="57">
        <v>2041</v>
      </c>
      <c r="L1854" s="4">
        <f t="shared" si="113"/>
        <v>1275</v>
      </c>
      <c r="M1854" s="64">
        <f t="shared" si="114"/>
        <v>0.62469377756001965</v>
      </c>
      <c r="N1854">
        <v>1245</v>
      </c>
      <c r="O1854" s="16">
        <f t="shared" si="115"/>
        <v>2.3529411764705882E-2</v>
      </c>
      <c r="P1854" s="10">
        <v>30</v>
      </c>
    </row>
    <row r="1855" spans="1:16" x14ac:dyDescent="0.4">
      <c r="A1855" t="s">
        <v>184</v>
      </c>
      <c r="B1855" t="s">
        <v>1976</v>
      </c>
      <c r="C1855" s="57">
        <v>6386</v>
      </c>
      <c r="D1855" s="58">
        <f t="shared" si="112"/>
        <v>0.40291262135922329</v>
      </c>
      <c r="E1855" s="59">
        <v>2573</v>
      </c>
      <c r="F1855" s="57">
        <v>0</v>
      </c>
      <c r="G1855" s="4">
        <v>1</v>
      </c>
      <c r="H1855" s="4">
        <v>0</v>
      </c>
      <c r="I1855" s="4">
        <v>17</v>
      </c>
      <c r="J1855" s="59">
        <v>0</v>
      </c>
      <c r="K1855" s="57">
        <v>2008</v>
      </c>
      <c r="L1855" s="4">
        <f t="shared" si="113"/>
        <v>1388</v>
      </c>
      <c r="M1855" s="64">
        <f t="shared" si="114"/>
        <v>0.69123505976095623</v>
      </c>
      <c r="N1855">
        <v>1364</v>
      </c>
      <c r="O1855" s="16">
        <f t="shared" si="115"/>
        <v>1.7291066282420751E-2</v>
      </c>
      <c r="P1855" s="10">
        <v>24</v>
      </c>
    </row>
    <row r="1856" spans="1:16" x14ac:dyDescent="0.4">
      <c r="A1856" t="s">
        <v>185</v>
      </c>
      <c r="B1856" t="s">
        <v>1977</v>
      </c>
      <c r="C1856" s="57">
        <v>9586</v>
      </c>
      <c r="D1856" s="58">
        <f t="shared" si="112"/>
        <v>0.26465679115376589</v>
      </c>
      <c r="E1856" s="59">
        <v>2537</v>
      </c>
      <c r="F1856" s="57">
        <v>0</v>
      </c>
      <c r="G1856" s="4">
        <v>7</v>
      </c>
      <c r="H1856" s="4">
        <v>1</v>
      </c>
      <c r="I1856" s="4">
        <v>56</v>
      </c>
      <c r="J1856" s="59">
        <v>0</v>
      </c>
      <c r="K1856" s="57">
        <v>1577</v>
      </c>
      <c r="L1856" s="4">
        <f t="shared" si="113"/>
        <v>926</v>
      </c>
      <c r="M1856" s="64">
        <f t="shared" si="114"/>
        <v>0.58719086873811033</v>
      </c>
      <c r="N1856">
        <v>892</v>
      </c>
      <c r="O1856" s="16">
        <f t="shared" si="115"/>
        <v>3.6717062634989202E-2</v>
      </c>
      <c r="P1856" s="10">
        <v>34</v>
      </c>
    </row>
    <row r="1857" spans="1:16" x14ac:dyDescent="0.4">
      <c r="A1857" t="s">
        <v>185</v>
      </c>
      <c r="B1857" t="s">
        <v>1978</v>
      </c>
      <c r="C1857" s="57">
        <v>10296</v>
      </c>
      <c r="D1857" s="58">
        <f t="shared" si="112"/>
        <v>0.21901709401709402</v>
      </c>
      <c r="E1857" s="59">
        <v>2255</v>
      </c>
      <c r="F1857" s="57">
        <v>0</v>
      </c>
      <c r="G1857" s="4">
        <v>8</v>
      </c>
      <c r="H1857" s="4">
        <v>0</v>
      </c>
      <c r="I1857" s="4">
        <v>37</v>
      </c>
      <c r="J1857" s="59">
        <v>0</v>
      </c>
      <c r="K1857" s="57">
        <v>1483</v>
      </c>
      <c r="L1857" s="4">
        <f t="shared" si="113"/>
        <v>806</v>
      </c>
      <c r="M1857" s="64">
        <f t="shared" si="114"/>
        <v>0.54349291975724878</v>
      </c>
      <c r="N1857">
        <v>777</v>
      </c>
      <c r="O1857" s="16">
        <f t="shared" si="115"/>
        <v>3.5980148883374689E-2</v>
      </c>
      <c r="P1857" s="10">
        <v>29</v>
      </c>
    </row>
    <row r="1858" spans="1:16" x14ac:dyDescent="0.4">
      <c r="A1858" t="s">
        <v>185</v>
      </c>
      <c r="B1858" t="s">
        <v>1979</v>
      </c>
      <c r="C1858" s="57">
        <v>8801</v>
      </c>
      <c r="D1858" s="58">
        <f t="shared" si="112"/>
        <v>0.34518804681286219</v>
      </c>
      <c r="E1858" s="59">
        <v>3038</v>
      </c>
      <c r="F1858" s="57">
        <v>0</v>
      </c>
      <c r="G1858" s="4">
        <v>13</v>
      </c>
      <c r="H1858" s="4">
        <v>0</v>
      </c>
      <c r="I1858" s="4">
        <v>36</v>
      </c>
      <c r="J1858" s="59">
        <v>0</v>
      </c>
      <c r="K1858" s="57">
        <v>1676</v>
      </c>
      <c r="L1858" s="4">
        <f t="shared" si="113"/>
        <v>1032</v>
      </c>
      <c r="M1858" s="64">
        <f t="shared" si="114"/>
        <v>0.61575178997613367</v>
      </c>
      <c r="N1858">
        <v>964</v>
      </c>
      <c r="O1858" s="16">
        <f t="shared" si="115"/>
        <v>6.589147286821706E-2</v>
      </c>
      <c r="P1858" s="10">
        <v>68</v>
      </c>
    </row>
    <row r="1859" spans="1:16" x14ac:dyDescent="0.4">
      <c r="A1859" t="s">
        <v>185</v>
      </c>
      <c r="B1859" t="s">
        <v>1980</v>
      </c>
      <c r="C1859" s="57">
        <v>9717</v>
      </c>
      <c r="D1859" s="58">
        <f t="shared" si="112"/>
        <v>0.29381496346609037</v>
      </c>
      <c r="E1859" s="59">
        <v>2855</v>
      </c>
      <c r="F1859" s="57">
        <v>0</v>
      </c>
      <c r="G1859" s="4">
        <v>7</v>
      </c>
      <c r="H1859" s="4">
        <v>0</v>
      </c>
      <c r="I1859" s="4">
        <v>39</v>
      </c>
      <c r="J1859" s="59">
        <v>0</v>
      </c>
      <c r="K1859" s="57">
        <v>1728</v>
      </c>
      <c r="L1859" s="4">
        <f t="shared" si="113"/>
        <v>1034</v>
      </c>
      <c r="M1859" s="64">
        <f t="shared" si="114"/>
        <v>0.59837962962962965</v>
      </c>
      <c r="N1859">
        <v>998</v>
      </c>
      <c r="O1859" s="16">
        <f t="shared" si="115"/>
        <v>3.4816247582205029E-2</v>
      </c>
      <c r="P1859" s="10">
        <v>36</v>
      </c>
    </row>
    <row r="1860" spans="1:16" x14ac:dyDescent="0.4">
      <c r="A1860" t="s">
        <v>185</v>
      </c>
      <c r="B1860" t="s">
        <v>1981</v>
      </c>
      <c r="C1860" s="57">
        <v>9595</v>
      </c>
      <c r="D1860" s="58">
        <f t="shared" ref="D1860:D1904" si="116">E1860/C1860</f>
        <v>0.19854090672225116</v>
      </c>
      <c r="E1860" s="59">
        <v>1905</v>
      </c>
      <c r="F1860" s="57">
        <v>0</v>
      </c>
      <c r="G1860" s="4">
        <v>5</v>
      </c>
      <c r="H1860" s="4">
        <v>0</v>
      </c>
      <c r="I1860" s="4">
        <v>22</v>
      </c>
      <c r="J1860" s="59">
        <v>0</v>
      </c>
      <c r="K1860" s="57">
        <v>1462</v>
      </c>
      <c r="L1860" s="4">
        <f t="shared" ref="L1860:L1904" si="117">N1860+P1860</f>
        <v>739</v>
      </c>
      <c r="M1860" s="64">
        <f t="shared" ref="M1860:M1904" si="118">L1860/K1860</f>
        <v>0.50547195622435026</v>
      </c>
      <c r="N1860">
        <v>712</v>
      </c>
      <c r="O1860" s="16">
        <f t="shared" ref="O1860:O1904" si="119">P1860/L1860</f>
        <v>3.6535859269282815E-2</v>
      </c>
      <c r="P1860" s="10">
        <v>27</v>
      </c>
    </row>
    <row r="1861" spans="1:16" x14ac:dyDescent="0.4">
      <c r="A1861" t="s">
        <v>185</v>
      </c>
      <c r="B1861" t="s">
        <v>1982</v>
      </c>
      <c r="C1861" s="57">
        <v>9223</v>
      </c>
      <c r="D1861" s="58">
        <f t="shared" si="116"/>
        <v>0.23192019950124687</v>
      </c>
      <c r="E1861" s="59">
        <v>2139</v>
      </c>
      <c r="F1861" s="57">
        <v>0</v>
      </c>
      <c r="G1861" s="4">
        <v>10</v>
      </c>
      <c r="H1861" s="4">
        <v>0</v>
      </c>
      <c r="I1861" s="4">
        <v>27</v>
      </c>
      <c r="J1861" s="59">
        <v>0</v>
      </c>
      <c r="K1861" s="57">
        <v>1480</v>
      </c>
      <c r="L1861" s="4">
        <f t="shared" si="117"/>
        <v>818</v>
      </c>
      <c r="M1861" s="64">
        <f t="shared" si="118"/>
        <v>0.55270270270270272</v>
      </c>
      <c r="N1861">
        <v>775</v>
      </c>
      <c r="O1861" s="16">
        <f t="shared" si="119"/>
        <v>5.256723716381418E-2</v>
      </c>
      <c r="P1861" s="10">
        <v>43</v>
      </c>
    </row>
    <row r="1862" spans="1:16" x14ac:dyDescent="0.4">
      <c r="A1862" t="s">
        <v>185</v>
      </c>
      <c r="B1862" t="s">
        <v>1983</v>
      </c>
      <c r="C1862" s="57">
        <v>9921</v>
      </c>
      <c r="D1862" s="58">
        <f t="shared" si="116"/>
        <v>0.28192722507811713</v>
      </c>
      <c r="E1862" s="59">
        <v>2797</v>
      </c>
      <c r="F1862" s="57">
        <v>0</v>
      </c>
      <c r="G1862" s="4">
        <v>15</v>
      </c>
      <c r="H1862" s="4">
        <v>1</v>
      </c>
      <c r="I1862" s="4">
        <v>69</v>
      </c>
      <c r="J1862" s="59">
        <v>0</v>
      </c>
      <c r="K1862" s="57">
        <v>1499</v>
      </c>
      <c r="L1862" s="4">
        <f t="shared" si="117"/>
        <v>851</v>
      </c>
      <c r="M1862" s="64">
        <f t="shared" si="118"/>
        <v>0.56771180787191466</v>
      </c>
      <c r="N1862">
        <v>792</v>
      </c>
      <c r="O1862" s="16">
        <f t="shared" si="119"/>
        <v>6.9330199764982378E-2</v>
      </c>
      <c r="P1862" s="10">
        <v>59</v>
      </c>
    </row>
    <row r="1863" spans="1:16" x14ac:dyDescent="0.4">
      <c r="A1863" t="s">
        <v>185</v>
      </c>
      <c r="B1863" t="s">
        <v>1984</v>
      </c>
      <c r="C1863" s="57">
        <v>9675</v>
      </c>
      <c r="D1863" s="58">
        <f t="shared" si="116"/>
        <v>0.29457364341085274</v>
      </c>
      <c r="E1863" s="59">
        <v>2850</v>
      </c>
      <c r="F1863" s="57">
        <v>0</v>
      </c>
      <c r="G1863" s="4">
        <v>13</v>
      </c>
      <c r="H1863" s="4">
        <v>0</v>
      </c>
      <c r="I1863" s="4">
        <v>69</v>
      </c>
      <c r="J1863" s="59">
        <v>0</v>
      </c>
      <c r="K1863" s="57">
        <v>1695</v>
      </c>
      <c r="L1863" s="4">
        <f t="shared" si="117"/>
        <v>913</v>
      </c>
      <c r="M1863" s="64">
        <f t="shared" si="118"/>
        <v>0.53864306784660765</v>
      </c>
      <c r="N1863">
        <v>876</v>
      </c>
      <c r="O1863" s="16">
        <f t="shared" si="119"/>
        <v>4.0525739320920046E-2</v>
      </c>
      <c r="P1863" s="10">
        <v>37</v>
      </c>
    </row>
    <row r="1864" spans="1:16" x14ac:dyDescent="0.4">
      <c r="A1864" t="s">
        <v>185</v>
      </c>
      <c r="B1864" t="s">
        <v>1985</v>
      </c>
      <c r="C1864" s="57">
        <v>8999</v>
      </c>
      <c r="D1864" s="58">
        <f t="shared" si="116"/>
        <v>0.25636181797977553</v>
      </c>
      <c r="E1864" s="59">
        <v>2307</v>
      </c>
      <c r="F1864" s="57">
        <v>0</v>
      </c>
      <c r="G1864" s="4">
        <v>3</v>
      </c>
      <c r="H1864" s="4">
        <v>0</v>
      </c>
      <c r="I1864" s="4">
        <v>15</v>
      </c>
      <c r="J1864" s="59">
        <v>0</v>
      </c>
      <c r="K1864" s="57">
        <v>1455</v>
      </c>
      <c r="L1864" s="4">
        <f t="shared" si="117"/>
        <v>842</v>
      </c>
      <c r="M1864" s="64">
        <f t="shared" si="118"/>
        <v>0.57869415807560143</v>
      </c>
      <c r="N1864">
        <v>804</v>
      </c>
      <c r="O1864" s="16">
        <f t="shared" si="119"/>
        <v>4.5130641330166268E-2</v>
      </c>
      <c r="P1864" s="10">
        <v>38</v>
      </c>
    </row>
    <row r="1865" spans="1:16" x14ac:dyDescent="0.4">
      <c r="A1865" t="s">
        <v>185</v>
      </c>
      <c r="B1865" t="s">
        <v>1986</v>
      </c>
      <c r="C1865" s="57">
        <v>8881</v>
      </c>
      <c r="D1865" s="58">
        <f t="shared" si="116"/>
        <v>0.33284540029275983</v>
      </c>
      <c r="E1865" s="59">
        <v>2956</v>
      </c>
      <c r="F1865" s="57">
        <v>0</v>
      </c>
      <c r="G1865" s="4">
        <v>8</v>
      </c>
      <c r="H1865" s="4">
        <v>0</v>
      </c>
      <c r="I1865" s="4">
        <v>41</v>
      </c>
      <c r="J1865" s="59">
        <v>0</v>
      </c>
      <c r="K1865" s="57">
        <v>1593</v>
      </c>
      <c r="L1865" s="4">
        <f t="shared" si="117"/>
        <v>981</v>
      </c>
      <c r="M1865" s="64">
        <f t="shared" si="118"/>
        <v>0.61581920903954801</v>
      </c>
      <c r="N1865">
        <v>936</v>
      </c>
      <c r="O1865" s="16">
        <f t="shared" si="119"/>
        <v>4.5871559633027525E-2</v>
      </c>
      <c r="P1865" s="10">
        <v>45</v>
      </c>
    </row>
    <row r="1866" spans="1:16" x14ac:dyDescent="0.4">
      <c r="A1866" t="s">
        <v>185</v>
      </c>
      <c r="B1866" t="s">
        <v>1987</v>
      </c>
      <c r="C1866" s="57">
        <v>8763</v>
      </c>
      <c r="D1866" s="58">
        <f t="shared" si="116"/>
        <v>0.23530754307885426</v>
      </c>
      <c r="E1866" s="59">
        <v>2062</v>
      </c>
      <c r="F1866" s="57">
        <v>0</v>
      </c>
      <c r="G1866" s="4">
        <v>6</v>
      </c>
      <c r="H1866" s="4">
        <v>1</v>
      </c>
      <c r="I1866" s="4">
        <v>27</v>
      </c>
      <c r="J1866" s="59">
        <v>0</v>
      </c>
      <c r="K1866" s="57">
        <v>1392</v>
      </c>
      <c r="L1866" s="4">
        <f t="shared" si="117"/>
        <v>747</v>
      </c>
      <c r="M1866" s="64">
        <f t="shared" si="118"/>
        <v>0.53663793103448276</v>
      </c>
      <c r="N1866">
        <v>703</v>
      </c>
      <c r="O1866" s="16">
        <f t="shared" si="119"/>
        <v>5.8902275769745646E-2</v>
      </c>
      <c r="P1866" s="10">
        <v>44</v>
      </c>
    </row>
    <row r="1867" spans="1:16" x14ac:dyDescent="0.4">
      <c r="A1867" t="s">
        <v>185</v>
      </c>
      <c r="B1867" t="s">
        <v>1988</v>
      </c>
      <c r="C1867" s="57">
        <v>9145</v>
      </c>
      <c r="D1867" s="58">
        <f t="shared" si="116"/>
        <v>0.35658829961727723</v>
      </c>
      <c r="E1867" s="59">
        <v>3261</v>
      </c>
      <c r="F1867" s="57">
        <v>0</v>
      </c>
      <c r="G1867" s="4">
        <v>5</v>
      </c>
      <c r="H1867" s="4">
        <v>1</v>
      </c>
      <c r="I1867" s="4">
        <v>23</v>
      </c>
      <c r="J1867" s="59">
        <v>0</v>
      </c>
      <c r="K1867" s="57">
        <v>1907</v>
      </c>
      <c r="L1867" s="4">
        <f t="shared" si="117"/>
        <v>1177</v>
      </c>
      <c r="M1867" s="64">
        <f t="shared" si="118"/>
        <v>0.61719979024646043</v>
      </c>
      <c r="N1867">
        <v>1144</v>
      </c>
      <c r="O1867" s="16">
        <f t="shared" si="119"/>
        <v>2.8037383177570093E-2</v>
      </c>
      <c r="P1867" s="10">
        <v>33</v>
      </c>
    </row>
    <row r="1868" spans="1:16" x14ac:dyDescent="0.4">
      <c r="A1868" t="s">
        <v>185</v>
      </c>
      <c r="B1868" t="s">
        <v>1989</v>
      </c>
      <c r="C1868" s="57">
        <v>10451</v>
      </c>
      <c r="D1868" s="58">
        <f t="shared" si="116"/>
        <v>0.27853793895321022</v>
      </c>
      <c r="E1868" s="59">
        <v>2911</v>
      </c>
      <c r="F1868" s="57">
        <v>0</v>
      </c>
      <c r="G1868" s="4">
        <v>6</v>
      </c>
      <c r="H1868" s="4">
        <v>0</v>
      </c>
      <c r="I1868" s="4">
        <v>23</v>
      </c>
      <c r="J1868" s="59">
        <v>0</v>
      </c>
      <c r="K1868" s="57">
        <v>1830</v>
      </c>
      <c r="L1868" s="4">
        <f t="shared" si="117"/>
        <v>1111</v>
      </c>
      <c r="M1868" s="64">
        <f t="shared" si="118"/>
        <v>0.60710382513661199</v>
      </c>
      <c r="N1868">
        <v>1068</v>
      </c>
      <c r="O1868" s="16">
        <f t="shared" si="119"/>
        <v>3.8703870387038701E-2</v>
      </c>
      <c r="P1868" s="10">
        <v>43</v>
      </c>
    </row>
    <row r="1869" spans="1:16" x14ac:dyDescent="0.4">
      <c r="A1869" t="s">
        <v>185</v>
      </c>
      <c r="B1869" t="s">
        <v>429</v>
      </c>
      <c r="C1869" s="57">
        <v>9726</v>
      </c>
      <c r="D1869" s="58">
        <f t="shared" si="116"/>
        <v>0.32973473164713141</v>
      </c>
      <c r="E1869" s="59">
        <v>3207</v>
      </c>
      <c r="F1869" s="57">
        <v>0</v>
      </c>
      <c r="G1869" s="4">
        <v>10</v>
      </c>
      <c r="H1869" s="4">
        <v>0</v>
      </c>
      <c r="I1869" s="4">
        <v>48</v>
      </c>
      <c r="J1869" s="59">
        <v>0</v>
      </c>
      <c r="K1869" s="57">
        <v>1607</v>
      </c>
      <c r="L1869" s="4">
        <f t="shared" si="117"/>
        <v>1001</v>
      </c>
      <c r="M1869" s="64">
        <f t="shared" si="118"/>
        <v>0.62289981331673927</v>
      </c>
      <c r="N1869">
        <v>954</v>
      </c>
      <c r="O1869" s="16">
        <f t="shared" si="119"/>
        <v>4.6953046953046952E-2</v>
      </c>
      <c r="P1869" s="10">
        <v>47</v>
      </c>
    </row>
    <row r="1870" spans="1:16" x14ac:dyDescent="0.4">
      <c r="A1870" t="s">
        <v>185</v>
      </c>
      <c r="B1870" t="s">
        <v>1990</v>
      </c>
      <c r="C1870" s="57">
        <v>9816</v>
      </c>
      <c r="D1870" s="58">
        <f t="shared" si="116"/>
        <v>0.39445802770986144</v>
      </c>
      <c r="E1870" s="59">
        <v>3872</v>
      </c>
      <c r="F1870" s="57">
        <v>0</v>
      </c>
      <c r="G1870" s="4">
        <v>0</v>
      </c>
      <c r="H1870" s="4">
        <v>0</v>
      </c>
      <c r="I1870" s="4">
        <v>43</v>
      </c>
      <c r="J1870" s="59">
        <v>0</v>
      </c>
      <c r="K1870" s="57">
        <v>2038</v>
      </c>
      <c r="L1870" s="4">
        <f t="shared" si="117"/>
        <v>1365</v>
      </c>
      <c r="M1870" s="64">
        <f t="shared" si="118"/>
        <v>0.66977428851815501</v>
      </c>
      <c r="N1870">
        <v>1310</v>
      </c>
      <c r="O1870" s="16">
        <f t="shared" si="119"/>
        <v>4.0293040293040296E-2</v>
      </c>
      <c r="P1870" s="10">
        <v>55</v>
      </c>
    </row>
    <row r="1871" spans="1:16" x14ac:dyDescent="0.4">
      <c r="A1871" t="s">
        <v>185</v>
      </c>
      <c r="B1871" t="s">
        <v>1592</v>
      </c>
      <c r="C1871" s="57">
        <v>8961</v>
      </c>
      <c r="D1871" s="58">
        <f t="shared" si="116"/>
        <v>0.27508090614886732</v>
      </c>
      <c r="E1871" s="59">
        <v>2465</v>
      </c>
      <c r="F1871" s="57">
        <v>0</v>
      </c>
      <c r="G1871" s="4">
        <v>5</v>
      </c>
      <c r="H1871" s="4">
        <v>0</v>
      </c>
      <c r="I1871" s="4">
        <v>29</v>
      </c>
      <c r="J1871" s="59">
        <v>0</v>
      </c>
      <c r="K1871" s="57">
        <v>1355</v>
      </c>
      <c r="L1871" s="4">
        <f t="shared" si="117"/>
        <v>716</v>
      </c>
      <c r="M1871" s="64">
        <f t="shared" si="118"/>
        <v>0.52841328413284128</v>
      </c>
      <c r="N1871">
        <v>665</v>
      </c>
      <c r="O1871" s="16">
        <f t="shared" si="119"/>
        <v>7.1229050279329603E-2</v>
      </c>
      <c r="P1871" s="10">
        <v>51</v>
      </c>
    </row>
    <row r="1872" spans="1:16" x14ac:dyDescent="0.4">
      <c r="A1872" t="s">
        <v>185</v>
      </c>
      <c r="B1872" t="s">
        <v>1991</v>
      </c>
      <c r="C1872" s="57">
        <v>9243</v>
      </c>
      <c r="D1872" s="58">
        <f t="shared" si="116"/>
        <v>0.34999459050091963</v>
      </c>
      <c r="E1872" s="59">
        <v>3235</v>
      </c>
      <c r="F1872" s="57">
        <v>0</v>
      </c>
      <c r="G1872" s="4">
        <v>1</v>
      </c>
      <c r="H1872" s="4">
        <v>0</v>
      </c>
      <c r="I1872" s="4">
        <v>29</v>
      </c>
      <c r="J1872" s="59">
        <v>0</v>
      </c>
      <c r="K1872" s="57">
        <v>2097</v>
      </c>
      <c r="L1872" s="4">
        <f t="shared" si="117"/>
        <v>1308</v>
      </c>
      <c r="M1872" s="64">
        <f t="shared" si="118"/>
        <v>0.62374821173104433</v>
      </c>
      <c r="N1872">
        <v>1264</v>
      </c>
      <c r="O1872" s="16">
        <f t="shared" si="119"/>
        <v>3.3639143730886847E-2</v>
      </c>
      <c r="P1872" s="10">
        <v>44</v>
      </c>
    </row>
    <row r="1873" spans="1:16" x14ac:dyDescent="0.4">
      <c r="A1873" t="s">
        <v>185</v>
      </c>
      <c r="B1873" t="s">
        <v>1992</v>
      </c>
      <c r="C1873" s="57">
        <v>8971</v>
      </c>
      <c r="D1873" s="58">
        <f t="shared" si="116"/>
        <v>0.39694571396722772</v>
      </c>
      <c r="E1873" s="59">
        <v>3561</v>
      </c>
      <c r="F1873" s="57">
        <v>0</v>
      </c>
      <c r="G1873" s="4">
        <v>1</v>
      </c>
      <c r="H1873" s="4">
        <v>0</v>
      </c>
      <c r="I1873" s="4">
        <v>25</v>
      </c>
      <c r="J1873" s="59">
        <v>0</v>
      </c>
      <c r="K1873" s="57">
        <v>2389</v>
      </c>
      <c r="L1873" s="4">
        <f t="shared" si="117"/>
        <v>1641</v>
      </c>
      <c r="M1873" s="64">
        <f t="shared" si="118"/>
        <v>0.68689828380075346</v>
      </c>
      <c r="N1873">
        <v>1590</v>
      </c>
      <c r="O1873" s="16">
        <f t="shared" si="119"/>
        <v>3.1078610603290677E-2</v>
      </c>
      <c r="P1873" s="10">
        <v>51</v>
      </c>
    </row>
    <row r="1874" spans="1:16" x14ac:dyDescent="0.4">
      <c r="A1874" t="s">
        <v>185</v>
      </c>
      <c r="B1874" t="s">
        <v>1993</v>
      </c>
      <c r="C1874" s="57">
        <v>8454</v>
      </c>
      <c r="D1874" s="58">
        <f t="shared" si="116"/>
        <v>0.26354388455169153</v>
      </c>
      <c r="E1874" s="59">
        <v>2228</v>
      </c>
      <c r="F1874" s="57">
        <v>0</v>
      </c>
      <c r="G1874" s="4">
        <v>5</v>
      </c>
      <c r="H1874" s="4">
        <v>0</v>
      </c>
      <c r="I1874" s="4">
        <v>38</v>
      </c>
      <c r="J1874" s="59">
        <v>0</v>
      </c>
      <c r="K1874" s="57">
        <v>1624</v>
      </c>
      <c r="L1874" s="4">
        <f t="shared" si="117"/>
        <v>964</v>
      </c>
      <c r="M1874" s="64">
        <f t="shared" si="118"/>
        <v>0.59359605911330049</v>
      </c>
      <c r="N1874">
        <v>934</v>
      </c>
      <c r="O1874" s="16">
        <f t="shared" si="119"/>
        <v>3.1120331950207469E-2</v>
      </c>
      <c r="P1874" s="10">
        <v>30</v>
      </c>
    </row>
    <row r="1875" spans="1:16" x14ac:dyDescent="0.4">
      <c r="A1875" t="s">
        <v>185</v>
      </c>
      <c r="B1875" t="s">
        <v>1994</v>
      </c>
      <c r="C1875" s="57">
        <v>9035</v>
      </c>
      <c r="D1875" s="58">
        <f t="shared" si="116"/>
        <v>0.27769784172661871</v>
      </c>
      <c r="E1875" s="59">
        <v>2509</v>
      </c>
      <c r="F1875" s="57">
        <v>0</v>
      </c>
      <c r="G1875" s="4">
        <v>9</v>
      </c>
      <c r="H1875" s="4">
        <v>0</v>
      </c>
      <c r="I1875" s="4">
        <v>42</v>
      </c>
      <c r="J1875" s="59">
        <v>0</v>
      </c>
      <c r="K1875" s="57">
        <v>1557</v>
      </c>
      <c r="L1875" s="4">
        <f t="shared" si="117"/>
        <v>931</v>
      </c>
      <c r="M1875" s="64">
        <f t="shared" si="118"/>
        <v>0.59794476557482334</v>
      </c>
      <c r="N1875">
        <v>889</v>
      </c>
      <c r="O1875" s="16">
        <f t="shared" si="119"/>
        <v>4.5112781954887216E-2</v>
      </c>
      <c r="P1875" s="10">
        <v>42</v>
      </c>
    </row>
    <row r="1876" spans="1:16" x14ac:dyDescent="0.4">
      <c r="A1876" t="s">
        <v>186</v>
      </c>
      <c r="B1876" t="s">
        <v>1995</v>
      </c>
      <c r="C1876" s="57">
        <v>4798</v>
      </c>
      <c r="D1876" s="58">
        <f t="shared" si="116"/>
        <v>0.36702792830345976</v>
      </c>
      <c r="E1876" s="59">
        <v>1761</v>
      </c>
      <c r="F1876" s="57">
        <v>0</v>
      </c>
      <c r="G1876" s="4">
        <v>0</v>
      </c>
      <c r="H1876" s="4">
        <v>0</v>
      </c>
      <c r="I1876" s="4">
        <v>9</v>
      </c>
      <c r="J1876" s="59">
        <v>1</v>
      </c>
      <c r="K1876" s="57">
        <v>686</v>
      </c>
      <c r="L1876" s="4">
        <f t="shared" si="117"/>
        <v>452</v>
      </c>
      <c r="M1876" s="64">
        <f t="shared" si="118"/>
        <v>0.65889212827988342</v>
      </c>
      <c r="N1876">
        <v>443</v>
      </c>
      <c r="O1876" s="16">
        <f t="shared" si="119"/>
        <v>1.9911504424778761E-2</v>
      </c>
      <c r="P1876" s="10">
        <v>9</v>
      </c>
    </row>
    <row r="1877" spans="1:16" x14ac:dyDescent="0.4">
      <c r="A1877" t="s">
        <v>186</v>
      </c>
      <c r="B1877" t="s">
        <v>1996</v>
      </c>
      <c r="C1877" s="57">
        <v>4690</v>
      </c>
      <c r="D1877" s="58">
        <f t="shared" si="116"/>
        <v>0.43113006396588488</v>
      </c>
      <c r="E1877" s="59">
        <v>2022</v>
      </c>
      <c r="F1877" s="57">
        <v>0</v>
      </c>
      <c r="G1877" s="4">
        <v>3</v>
      </c>
      <c r="H1877" s="4">
        <v>0</v>
      </c>
      <c r="I1877" s="4">
        <v>9</v>
      </c>
      <c r="J1877" s="59">
        <v>0</v>
      </c>
      <c r="K1877" s="57">
        <v>1040</v>
      </c>
      <c r="L1877" s="4">
        <f t="shared" si="117"/>
        <v>790</v>
      </c>
      <c r="M1877" s="64">
        <f t="shared" si="118"/>
        <v>0.75961538461538458</v>
      </c>
      <c r="N1877">
        <v>753</v>
      </c>
      <c r="O1877" s="16">
        <f t="shared" si="119"/>
        <v>4.6835443037974683E-2</v>
      </c>
      <c r="P1877" s="10">
        <v>37</v>
      </c>
    </row>
    <row r="1878" spans="1:16" x14ac:dyDescent="0.4">
      <c r="A1878" t="s">
        <v>186</v>
      </c>
      <c r="B1878" t="s">
        <v>1997</v>
      </c>
      <c r="C1878" s="57">
        <v>4419</v>
      </c>
      <c r="D1878" s="58">
        <f t="shared" si="116"/>
        <v>0.33197556008146639</v>
      </c>
      <c r="E1878" s="59">
        <v>1467</v>
      </c>
      <c r="F1878" s="57">
        <v>0</v>
      </c>
      <c r="G1878" s="4">
        <v>2</v>
      </c>
      <c r="H1878" s="4">
        <v>0</v>
      </c>
      <c r="I1878" s="4">
        <v>6</v>
      </c>
      <c r="J1878" s="59">
        <v>0</v>
      </c>
      <c r="K1878" s="57">
        <v>654</v>
      </c>
      <c r="L1878" s="4">
        <f t="shared" si="117"/>
        <v>437</v>
      </c>
      <c r="M1878" s="64">
        <f t="shared" si="118"/>
        <v>0.66819571865443428</v>
      </c>
      <c r="N1878">
        <v>419</v>
      </c>
      <c r="O1878" s="16">
        <f t="shared" si="119"/>
        <v>4.1189931350114416E-2</v>
      </c>
      <c r="P1878" s="10">
        <v>18</v>
      </c>
    </row>
    <row r="1879" spans="1:16" x14ac:dyDescent="0.4">
      <c r="A1879" t="s">
        <v>186</v>
      </c>
      <c r="B1879" t="s">
        <v>1998</v>
      </c>
      <c r="C1879" s="57">
        <v>6500</v>
      </c>
      <c r="D1879" s="58">
        <f t="shared" si="116"/>
        <v>0.4053846153846154</v>
      </c>
      <c r="E1879" s="59">
        <v>2635</v>
      </c>
      <c r="F1879" s="57">
        <v>0</v>
      </c>
      <c r="G1879" s="4">
        <v>0</v>
      </c>
      <c r="H1879" s="4">
        <v>0</v>
      </c>
      <c r="I1879" s="4">
        <v>9</v>
      </c>
      <c r="J1879" s="59">
        <v>0</v>
      </c>
      <c r="K1879" s="57">
        <v>1128</v>
      </c>
      <c r="L1879" s="4">
        <f t="shared" si="117"/>
        <v>820</v>
      </c>
      <c r="M1879" s="64">
        <f t="shared" si="118"/>
        <v>0.72695035460992907</v>
      </c>
      <c r="N1879">
        <v>796</v>
      </c>
      <c r="O1879" s="16">
        <f t="shared" si="119"/>
        <v>2.9268292682926831E-2</v>
      </c>
      <c r="P1879" s="10">
        <v>24</v>
      </c>
    </row>
    <row r="1880" spans="1:16" x14ac:dyDescent="0.4">
      <c r="A1880" t="s">
        <v>186</v>
      </c>
      <c r="B1880" t="s">
        <v>1999</v>
      </c>
      <c r="C1880" s="57">
        <v>4537</v>
      </c>
      <c r="D1880" s="58">
        <f t="shared" si="116"/>
        <v>0.23319374035706414</v>
      </c>
      <c r="E1880" s="59">
        <v>1058</v>
      </c>
      <c r="F1880" s="57">
        <v>0</v>
      </c>
      <c r="G1880" s="4">
        <v>5</v>
      </c>
      <c r="H1880" s="4">
        <v>0</v>
      </c>
      <c r="I1880" s="4">
        <v>6</v>
      </c>
      <c r="J1880" s="59">
        <v>0</v>
      </c>
      <c r="K1880" s="57">
        <v>597</v>
      </c>
      <c r="L1880" s="4">
        <f t="shared" si="117"/>
        <v>367</v>
      </c>
      <c r="M1880" s="64">
        <f t="shared" si="118"/>
        <v>0.61474036850921276</v>
      </c>
      <c r="N1880">
        <v>354</v>
      </c>
      <c r="O1880" s="16">
        <f t="shared" si="119"/>
        <v>3.5422343324250684E-2</v>
      </c>
      <c r="P1880" s="10">
        <v>13</v>
      </c>
    </row>
    <row r="1881" spans="1:16" x14ac:dyDescent="0.4">
      <c r="A1881" t="s">
        <v>186</v>
      </c>
      <c r="B1881" t="s">
        <v>2000</v>
      </c>
      <c r="C1881" s="57">
        <v>3607</v>
      </c>
      <c r="D1881" s="58">
        <f t="shared" si="116"/>
        <v>0.35347934571666206</v>
      </c>
      <c r="E1881" s="59">
        <v>1275</v>
      </c>
      <c r="F1881" s="57">
        <v>0</v>
      </c>
      <c r="G1881" s="4">
        <v>0</v>
      </c>
      <c r="H1881" s="4">
        <v>0</v>
      </c>
      <c r="I1881" s="4">
        <v>7</v>
      </c>
      <c r="J1881" s="59">
        <v>0</v>
      </c>
      <c r="K1881" s="57">
        <v>635</v>
      </c>
      <c r="L1881" s="4">
        <f t="shared" si="117"/>
        <v>432</v>
      </c>
      <c r="M1881" s="64">
        <f t="shared" si="118"/>
        <v>0.68031496062992125</v>
      </c>
      <c r="N1881">
        <v>420</v>
      </c>
      <c r="O1881" s="16">
        <f t="shared" si="119"/>
        <v>2.7777777777777776E-2</v>
      </c>
      <c r="P1881" s="10">
        <v>12</v>
      </c>
    </row>
    <row r="1882" spans="1:16" x14ac:dyDescent="0.4">
      <c r="A1882" t="s">
        <v>186</v>
      </c>
      <c r="B1882" t="s">
        <v>2001</v>
      </c>
      <c r="C1882" s="57">
        <v>4597</v>
      </c>
      <c r="D1882" s="58">
        <f t="shared" si="116"/>
        <v>0.35588427235153358</v>
      </c>
      <c r="E1882" s="59">
        <v>1636</v>
      </c>
      <c r="F1882" s="57">
        <v>0</v>
      </c>
      <c r="G1882" s="4">
        <v>0</v>
      </c>
      <c r="H1882" s="4">
        <v>0</v>
      </c>
      <c r="I1882" s="4">
        <v>3</v>
      </c>
      <c r="J1882" s="59">
        <v>0</v>
      </c>
      <c r="K1882" s="57">
        <v>960</v>
      </c>
      <c r="L1882" s="4">
        <f t="shared" si="117"/>
        <v>670</v>
      </c>
      <c r="M1882" s="64">
        <f t="shared" si="118"/>
        <v>0.69791666666666663</v>
      </c>
      <c r="N1882">
        <v>642</v>
      </c>
      <c r="O1882" s="16">
        <f t="shared" si="119"/>
        <v>4.1791044776119404E-2</v>
      </c>
      <c r="P1882" s="10">
        <v>28</v>
      </c>
    </row>
    <row r="1883" spans="1:16" x14ac:dyDescent="0.4">
      <c r="A1883" t="s">
        <v>186</v>
      </c>
      <c r="B1883" t="s">
        <v>2002</v>
      </c>
      <c r="C1883" s="57">
        <v>4545</v>
      </c>
      <c r="D1883" s="58">
        <f t="shared" si="116"/>
        <v>0.39889988998899889</v>
      </c>
      <c r="E1883" s="59">
        <v>1813</v>
      </c>
      <c r="F1883" s="57">
        <v>0</v>
      </c>
      <c r="G1883" s="4">
        <v>0</v>
      </c>
      <c r="H1883" s="4">
        <v>0</v>
      </c>
      <c r="I1883" s="4">
        <v>6</v>
      </c>
      <c r="J1883" s="59">
        <v>0</v>
      </c>
      <c r="K1883" s="57">
        <v>704</v>
      </c>
      <c r="L1883" s="4">
        <f t="shared" si="117"/>
        <v>506</v>
      </c>
      <c r="M1883" s="64">
        <f t="shared" si="118"/>
        <v>0.71875</v>
      </c>
      <c r="N1883">
        <v>490</v>
      </c>
      <c r="O1883" s="16">
        <f t="shared" si="119"/>
        <v>3.1620553359683792E-2</v>
      </c>
      <c r="P1883" s="10">
        <v>16</v>
      </c>
    </row>
    <row r="1884" spans="1:16" x14ac:dyDescent="0.4">
      <c r="A1884" t="s">
        <v>186</v>
      </c>
      <c r="B1884" t="s">
        <v>2003</v>
      </c>
      <c r="C1884" s="57">
        <v>6733</v>
      </c>
      <c r="D1884" s="58">
        <f t="shared" si="116"/>
        <v>0.31560968364770531</v>
      </c>
      <c r="E1884" s="59">
        <v>2125</v>
      </c>
      <c r="F1884" s="57">
        <v>0</v>
      </c>
      <c r="G1884" s="4">
        <v>3</v>
      </c>
      <c r="H1884" s="4">
        <v>1</v>
      </c>
      <c r="I1884" s="4">
        <v>3</v>
      </c>
      <c r="J1884" s="59">
        <v>1</v>
      </c>
      <c r="K1884" s="57">
        <v>1210</v>
      </c>
      <c r="L1884" s="4">
        <f t="shared" si="117"/>
        <v>799</v>
      </c>
      <c r="M1884" s="64">
        <f t="shared" si="118"/>
        <v>0.66033057851239674</v>
      </c>
      <c r="N1884">
        <v>772</v>
      </c>
      <c r="O1884" s="16">
        <f t="shared" si="119"/>
        <v>3.3792240300375469E-2</v>
      </c>
      <c r="P1884" s="10">
        <v>27</v>
      </c>
    </row>
    <row r="1885" spans="1:16" x14ac:dyDescent="0.4">
      <c r="A1885" t="s">
        <v>186</v>
      </c>
      <c r="B1885" t="s">
        <v>2004</v>
      </c>
      <c r="C1885" s="57">
        <v>4709</v>
      </c>
      <c r="D1885" s="58">
        <f t="shared" si="116"/>
        <v>0.26417498407305162</v>
      </c>
      <c r="E1885" s="59">
        <v>1244</v>
      </c>
      <c r="F1885" s="57">
        <v>0</v>
      </c>
      <c r="G1885" s="4">
        <v>2</v>
      </c>
      <c r="H1885" s="4">
        <v>0</v>
      </c>
      <c r="I1885" s="4">
        <v>8</v>
      </c>
      <c r="J1885" s="59">
        <v>0</v>
      </c>
      <c r="K1885" s="57">
        <v>608</v>
      </c>
      <c r="L1885" s="4">
        <f t="shared" si="117"/>
        <v>385</v>
      </c>
      <c r="M1885" s="64">
        <f t="shared" si="118"/>
        <v>0.63322368421052633</v>
      </c>
      <c r="N1885">
        <v>360</v>
      </c>
      <c r="O1885" s="16">
        <f t="shared" si="119"/>
        <v>6.4935064935064929E-2</v>
      </c>
      <c r="P1885" s="10">
        <v>25</v>
      </c>
    </row>
    <row r="1886" spans="1:16" x14ac:dyDescent="0.4">
      <c r="A1886" t="s">
        <v>186</v>
      </c>
      <c r="B1886" t="s">
        <v>2005</v>
      </c>
      <c r="C1886" s="57">
        <v>4278</v>
      </c>
      <c r="D1886" s="58">
        <f t="shared" si="116"/>
        <v>0.37237026647966337</v>
      </c>
      <c r="E1886" s="59">
        <v>1593</v>
      </c>
      <c r="F1886" s="57">
        <v>0</v>
      </c>
      <c r="G1886" s="4">
        <v>0</v>
      </c>
      <c r="H1886" s="4">
        <v>0</v>
      </c>
      <c r="I1886" s="4">
        <v>8</v>
      </c>
      <c r="J1886" s="59">
        <v>4</v>
      </c>
      <c r="K1886" s="57">
        <v>757</v>
      </c>
      <c r="L1886" s="4">
        <f t="shared" si="117"/>
        <v>597</v>
      </c>
      <c r="M1886" s="64">
        <f t="shared" si="118"/>
        <v>0.7886393659180978</v>
      </c>
      <c r="N1886">
        <v>574</v>
      </c>
      <c r="O1886" s="16">
        <f t="shared" si="119"/>
        <v>3.8525963149078725E-2</v>
      </c>
      <c r="P1886" s="10">
        <v>23</v>
      </c>
    </row>
    <row r="1887" spans="1:16" x14ac:dyDescent="0.4">
      <c r="A1887" t="s">
        <v>186</v>
      </c>
      <c r="B1887" t="s">
        <v>872</v>
      </c>
      <c r="C1887" s="57">
        <v>4277</v>
      </c>
      <c r="D1887" s="58">
        <f t="shared" si="116"/>
        <v>0.32756605097030628</v>
      </c>
      <c r="E1887" s="59">
        <v>1401</v>
      </c>
      <c r="F1887" s="57">
        <v>0</v>
      </c>
      <c r="G1887" s="4">
        <v>0</v>
      </c>
      <c r="H1887" s="4">
        <v>0</v>
      </c>
      <c r="I1887" s="4">
        <v>1</v>
      </c>
      <c r="J1887" s="59">
        <v>0</v>
      </c>
      <c r="K1887" s="57">
        <v>642</v>
      </c>
      <c r="L1887" s="4">
        <f t="shared" si="117"/>
        <v>439</v>
      </c>
      <c r="M1887" s="64">
        <f t="shared" si="118"/>
        <v>0.68380062305295952</v>
      </c>
      <c r="N1887">
        <v>424</v>
      </c>
      <c r="O1887" s="16">
        <f t="shared" si="119"/>
        <v>3.4168564920273349E-2</v>
      </c>
      <c r="P1887" s="10">
        <v>15</v>
      </c>
    </row>
    <row r="1888" spans="1:16" x14ac:dyDescent="0.4">
      <c r="A1888" t="s">
        <v>186</v>
      </c>
      <c r="B1888" t="s">
        <v>1603</v>
      </c>
      <c r="C1888" s="57">
        <v>4059</v>
      </c>
      <c r="D1888" s="58">
        <f t="shared" si="116"/>
        <v>0.39295392953929537</v>
      </c>
      <c r="E1888" s="59">
        <v>1595</v>
      </c>
      <c r="F1888" s="57">
        <v>0</v>
      </c>
      <c r="G1888" s="4">
        <v>0</v>
      </c>
      <c r="H1888" s="4">
        <v>0</v>
      </c>
      <c r="I1888" s="4">
        <v>4</v>
      </c>
      <c r="J1888" s="59">
        <v>0</v>
      </c>
      <c r="K1888" s="57">
        <v>726</v>
      </c>
      <c r="L1888" s="4">
        <f t="shared" si="117"/>
        <v>520</v>
      </c>
      <c r="M1888" s="64">
        <f t="shared" si="118"/>
        <v>0.71625344352617082</v>
      </c>
      <c r="N1888">
        <v>514</v>
      </c>
      <c r="O1888" s="16">
        <f t="shared" si="119"/>
        <v>1.1538461538461539E-2</v>
      </c>
      <c r="P1888" s="10">
        <v>6</v>
      </c>
    </row>
    <row r="1889" spans="1:16" x14ac:dyDescent="0.4">
      <c r="A1889" t="s">
        <v>186</v>
      </c>
      <c r="B1889" t="s">
        <v>2006</v>
      </c>
      <c r="C1889" s="57">
        <v>4465</v>
      </c>
      <c r="D1889" s="58">
        <f t="shared" si="116"/>
        <v>0.39104143337066072</v>
      </c>
      <c r="E1889" s="59">
        <v>1746</v>
      </c>
      <c r="F1889" s="57">
        <v>0</v>
      </c>
      <c r="G1889" s="4">
        <v>3</v>
      </c>
      <c r="H1889" s="4">
        <v>0</v>
      </c>
      <c r="I1889" s="4">
        <v>10</v>
      </c>
      <c r="J1889" s="59">
        <v>0</v>
      </c>
      <c r="K1889" s="57">
        <v>896</v>
      </c>
      <c r="L1889" s="4">
        <f t="shared" si="117"/>
        <v>638</v>
      </c>
      <c r="M1889" s="64">
        <f t="shared" si="118"/>
        <v>0.7120535714285714</v>
      </c>
      <c r="N1889">
        <v>623</v>
      </c>
      <c r="O1889" s="16">
        <f t="shared" si="119"/>
        <v>2.3510971786833857E-2</v>
      </c>
      <c r="P1889" s="10">
        <v>15</v>
      </c>
    </row>
    <row r="1890" spans="1:16" x14ac:dyDescent="0.4">
      <c r="A1890" t="s">
        <v>186</v>
      </c>
      <c r="B1890" t="s">
        <v>1593</v>
      </c>
      <c r="C1890" s="57">
        <v>4065</v>
      </c>
      <c r="D1890" s="58">
        <f t="shared" si="116"/>
        <v>0.38105781057810578</v>
      </c>
      <c r="E1890" s="59">
        <v>1549</v>
      </c>
      <c r="F1890" s="57">
        <v>0</v>
      </c>
      <c r="G1890" s="4">
        <v>0</v>
      </c>
      <c r="H1890" s="4">
        <v>0</v>
      </c>
      <c r="I1890" s="4">
        <v>5</v>
      </c>
      <c r="J1890" s="59">
        <v>0</v>
      </c>
      <c r="K1890" s="57">
        <v>688</v>
      </c>
      <c r="L1890" s="4">
        <f t="shared" si="117"/>
        <v>514</v>
      </c>
      <c r="M1890" s="64">
        <f t="shared" si="118"/>
        <v>0.74709302325581395</v>
      </c>
      <c r="N1890">
        <v>491</v>
      </c>
      <c r="O1890" s="16">
        <f t="shared" si="119"/>
        <v>4.4747081712062257E-2</v>
      </c>
      <c r="P1890" s="10">
        <v>23</v>
      </c>
    </row>
    <row r="1891" spans="1:16" x14ac:dyDescent="0.4">
      <c r="A1891" t="s">
        <v>186</v>
      </c>
      <c r="B1891" t="s">
        <v>2007</v>
      </c>
      <c r="C1891" s="57">
        <v>7312</v>
      </c>
      <c r="D1891" s="58">
        <f t="shared" si="116"/>
        <v>0.22784463894967177</v>
      </c>
      <c r="E1891" s="59">
        <v>1666</v>
      </c>
      <c r="F1891" s="57">
        <v>0</v>
      </c>
      <c r="G1891" s="4">
        <v>3</v>
      </c>
      <c r="H1891" s="4">
        <v>0</v>
      </c>
      <c r="I1891" s="4">
        <v>7</v>
      </c>
      <c r="J1891" s="59">
        <v>0</v>
      </c>
      <c r="K1891" s="57">
        <v>1221</v>
      </c>
      <c r="L1891" s="4">
        <f t="shared" si="117"/>
        <v>759</v>
      </c>
      <c r="M1891" s="64">
        <f t="shared" si="118"/>
        <v>0.6216216216216216</v>
      </c>
      <c r="N1891">
        <v>715</v>
      </c>
      <c r="O1891" s="16">
        <f t="shared" si="119"/>
        <v>5.7971014492753624E-2</v>
      </c>
      <c r="P1891" s="10">
        <v>44</v>
      </c>
    </row>
    <row r="1892" spans="1:16" x14ac:dyDescent="0.4">
      <c r="A1892" t="s">
        <v>187</v>
      </c>
      <c r="B1892" t="s">
        <v>2008</v>
      </c>
      <c r="C1892" s="57">
        <v>6847</v>
      </c>
      <c r="D1892" s="58">
        <f t="shared" si="116"/>
        <v>0.30611946838031256</v>
      </c>
      <c r="E1892" s="59">
        <v>2096</v>
      </c>
      <c r="F1892" s="57">
        <v>0</v>
      </c>
      <c r="G1892" s="4">
        <v>0</v>
      </c>
      <c r="H1892" s="4">
        <v>0</v>
      </c>
      <c r="I1892" s="4">
        <v>24</v>
      </c>
      <c r="J1892" s="59">
        <v>0</v>
      </c>
      <c r="K1892" s="57">
        <v>1210</v>
      </c>
      <c r="L1892" s="4">
        <f t="shared" si="117"/>
        <v>822</v>
      </c>
      <c r="M1892" s="64">
        <f t="shared" si="118"/>
        <v>0.67933884297520664</v>
      </c>
      <c r="N1892">
        <v>803</v>
      </c>
      <c r="O1892" s="16">
        <f t="shared" si="119"/>
        <v>2.3114355231143552E-2</v>
      </c>
      <c r="P1892" s="10">
        <v>19</v>
      </c>
    </row>
    <row r="1893" spans="1:16" x14ac:dyDescent="0.4">
      <c r="A1893" t="s">
        <v>187</v>
      </c>
      <c r="B1893" t="s">
        <v>438</v>
      </c>
      <c r="C1893" s="57">
        <v>6942</v>
      </c>
      <c r="D1893" s="58">
        <f t="shared" si="116"/>
        <v>0.27686545664073753</v>
      </c>
      <c r="E1893" s="59">
        <v>1922</v>
      </c>
      <c r="F1893" s="57">
        <v>0</v>
      </c>
      <c r="G1893" s="4">
        <v>9</v>
      </c>
      <c r="H1893" s="4">
        <v>0</v>
      </c>
      <c r="I1893" s="4">
        <v>7</v>
      </c>
      <c r="J1893" s="59">
        <v>0</v>
      </c>
      <c r="K1893" s="57">
        <v>1394</v>
      </c>
      <c r="L1893" s="4">
        <f t="shared" si="117"/>
        <v>850</v>
      </c>
      <c r="M1893" s="64">
        <f t="shared" si="118"/>
        <v>0.6097560975609756</v>
      </c>
      <c r="N1893">
        <v>836</v>
      </c>
      <c r="O1893" s="16">
        <f t="shared" si="119"/>
        <v>1.6470588235294119E-2</v>
      </c>
      <c r="P1893" s="10">
        <v>14</v>
      </c>
    </row>
    <row r="1894" spans="1:16" x14ac:dyDescent="0.4">
      <c r="A1894" t="s">
        <v>187</v>
      </c>
      <c r="B1894" t="s">
        <v>212</v>
      </c>
      <c r="C1894" s="57">
        <v>7682</v>
      </c>
      <c r="D1894" s="58">
        <f t="shared" si="116"/>
        <v>0.30551939599062744</v>
      </c>
      <c r="E1894" s="59">
        <v>2347</v>
      </c>
      <c r="F1894" s="57">
        <v>0</v>
      </c>
      <c r="G1894" s="4">
        <v>1</v>
      </c>
      <c r="H1894" s="4">
        <v>0</v>
      </c>
      <c r="I1894" s="4">
        <v>26</v>
      </c>
      <c r="J1894" s="59">
        <v>0</v>
      </c>
      <c r="K1894" s="57">
        <v>1362</v>
      </c>
      <c r="L1894" s="4">
        <f t="shared" si="117"/>
        <v>810</v>
      </c>
      <c r="M1894" s="64">
        <f t="shared" si="118"/>
        <v>0.59471365638766516</v>
      </c>
      <c r="N1894">
        <v>791</v>
      </c>
      <c r="O1894" s="16">
        <f t="shared" si="119"/>
        <v>2.3456790123456792E-2</v>
      </c>
      <c r="P1894" s="10">
        <v>19</v>
      </c>
    </row>
    <row r="1895" spans="1:16" x14ac:dyDescent="0.4">
      <c r="A1895" t="s">
        <v>187</v>
      </c>
      <c r="B1895" t="s">
        <v>2009</v>
      </c>
      <c r="C1895" s="57">
        <v>4499</v>
      </c>
      <c r="D1895" s="58">
        <f t="shared" si="116"/>
        <v>0.30762391642587239</v>
      </c>
      <c r="E1895" s="59">
        <v>1384</v>
      </c>
      <c r="F1895" s="57">
        <v>0</v>
      </c>
      <c r="G1895" s="4">
        <v>1</v>
      </c>
      <c r="H1895" s="4">
        <v>0</v>
      </c>
      <c r="I1895" s="4">
        <v>16</v>
      </c>
      <c r="J1895" s="59">
        <v>0</v>
      </c>
      <c r="K1895" s="57">
        <v>845</v>
      </c>
      <c r="L1895" s="4">
        <f t="shared" si="117"/>
        <v>547</v>
      </c>
      <c r="M1895" s="64">
        <f t="shared" si="118"/>
        <v>0.64733727810650887</v>
      </c>
      <c r="N1895">
        <v>536</v>
      </c>
      <c r="O1895" s="16">
        <f t="shared" si="119"/>
        <v>2.0109689213893969E-2</v>
      </c>
      <c r="P1895" s="10">
        <v>11</v>
      </c>
    </row>
    <row r="1896" spans="1:16" x14ac:dyDescent="0.4">
      <c r="A1896" t="s">
        <v>187</v>
      </c>
      <c r="B1896" t="s">
        <v>2010</v>
      </c>
      <c r="C1896" s="57">
        <v>6984</v>
      </c>
      <c r="D1896" s="58">
        <f t="shared" si="116"/>
        <v>0.3515177548682703</v>
      </c>
      <c r="E1896" s="59">
        <v>2455</v>
      </c>
      <c r="F1896" s="57">
        <v>0</v>
      </c>
      <c r="G1896" s="4">
        <v>0</v>
      </c>
      <c r="H1896" s="4">
        <v>0</v>
      </c>
      <c r="I1896" s="4">
        <v>15</v>
      </c>
      <c r="J1896" s="59">
        <v>0</v>
      </c>
      <c r="K1896" s="57">
        <v>1522</v>
      </c>
      <c r="L1896" s="4">
        <f t="shared" si="117"/>
        <v>1033</v>
      </c>
      <c r="M1896" s="64">
        <f t="shared" si="118"/>
        <v>0.67871222076215509</v>
      </c>
      <c r="N1896">
        <v>1017</v>
      </c>
      <c r="O1896" s="16">
        <f t="shared" si="119"/>
        <v>1.5488867376573089E-2</v>
      </c>
      <c r="P1896" s="10">
        <v>16</v>
      </c>
    </row>
    <row r="1897" spans="1:16" x14ac:dyDescent="0.4">
      <c r="A1897" t="s">
        <v>187</v>
      </c>
      <c r="B1897" t="s">
        <v>2011</v>
      </c>
      <c r="C1897" s="57">
        <v>6889</v>
      </c>
      <c r="D1897" s="58">
        <f t="shared" si="116"/>
        <v>0.44520249673392365</v>
      </c>
      <c r="E1897" s="59">
        <v>3067</v>
      </c>
      <c r="F1897" s="57">
        <v>0</v>
      </c>
      <c r="G1897" s="4">
        <v>0</v>
      </c>
      <c r="H1897" s="4">
        <v>0</v>
      </c>
      <c r="I1897" s="4">
        <v>28</v>
      </c>
      <c r="J1897" s="59">
        <v>0</v>
      </c>
      <c r="K1897" s="57">
        <v>1597</v>
      </c>
      <c r="L1897" s="4">
        <f t="shared" si="117"/>
        <v>1217</v>
      </c>
      <c r="M1897" s="64">
        <f t="shared" si="118"/>
        <v>0.76205385097056977</v>
      </c>
      <c r="N1897">
        <v>1202</v>
      </c>
      <c r="O1897" s="16">
        <f t="shared" si="119"/>
        <v>1.2325390304026294E-2</v>
      </c>
      <c r="P1897" s="10">
        <v>15</v>
      </c>
    </row>
    <row r="1898" spans="1:16" x14ac:dyDescent="0.4">
      <c r="A1898" t="s">
        <v>187</v>
      </c>
      <c r="B1898" t="s">
        <v>2012</v>
      </c>
      <c r="C1898" s="57">
        <v>6593</v>
      </c>
      <c r="D1898" s="58">
        <f t="shared" si="116"/>
        <v>0.33808584862733204</v>
      </c>
      <c r="E1898" s="59">
        <v>2229</v>
      </c>
      <c r="F1898" s="57">
        <v>0</v>
      </c>
      <c r="G1898" s="4">
        <v>6</v>
      </c>
      <c r="H1898" s="4">
        <v>0</v>
      </c>
      <c r="I1898" s="4">
        <v>12</v>
      </c>
      <c r="J1898" s="59">
        <v>0</v>
      </c>
      <c r="K1898" s="57">
        <v>1385</v>
      </c>
      <c r="L1898" s="4">
        <f t="shared" si="117"/>
        <v>874</v>
      </c>
      <c r="M1898" s="64">
        <f t="shared" si="118"/>
        <v>0.63104693140794221</v>
      </c>
      <c r="N1898">
        <v>860</v>
      </c>
      <c r="O1898" s="16">
        <f t="shared" si="119"/>
        <v>1.6018306636155607E-2</v>
      </c>
      <c r="P1898" s="10">
        <v>14</v>
      </c>
    </row>
    <row r="1899" spans="1:16" x14ac:dyDescent="0.4">
      <c r="A1899" t="s">
        <v>187</v>
      </c>
      <c r="B1899" t="s">
        <v>204</v>
      </c>
      <c r="C1899" s="57">
        <v>6682</v>
      </c>
      <c r="D1899" s="58">
        <f t="shared" si="116"/>
        <v>0.40392098174199342</v>
      </c>
      <c r="E1899" s="59">
        <v>2699</v>
      </c>
      <c r="F1899" s="57">
        <v>0</v>
      </c>
      <c r="G1899" s="4">
        <v>3</v>
      </c>
      <c r="H1899" s="4">
        <v>0</v>
      </c>
      <c r="I1899" s="4">
        <v>15</v>
      </c>
      <c r="J1899" s="59">
        <v>0</v>
      </c>
      <c r="K1899" s="57">
        <v>1697</v>
      </c>
      <c r="L1899" s="4">
        <f t="shared" si="117"/>
        <v>1209</v>
      </c>
      <c r="M1899" s="64">
        <f t="shared" si="118"/>
        <v>0.71243370654095461</v>
      </c>
      <c r="N1899">
        <v>1185</v>
      </c>
      <c r="O1899" s="16">
        <f t="shared" si="119"/>
        <v>1.9851116625310174E-2</v>
      </c>
      <c r="P1899" s="10">
        <v>24</v>
      </c>
    </row>
    <row r="1900" spans="1:16" x14ac:dyDescent="0.4">
      <c r="A1900" t="s">
        <v>187</v>
      </c>
      <c r="B1900" t="s">
        <v>2013</v>
      </c>
      <c r="C1900" s="57">
        <v>5436</v>
      </c>
      <c r="D1900" s="58">
        <f t="shared" si="116"/>
        <v>0.24981604120676967</v>
      </c>
      <c r="E1900" s="59">
        <v>1358</v>
      </c>
      <c r="F1900" s="57">
        <v>0</v>
      </c>
      <c r="G1900" s="4">
        <v>0</v>
      </c>
      <c r="H1900" s="4">
        <v>0</v>
      </c>
      <c r="I1900" s="4">
        <v>6</v>
      </c>
      <c r="J1900" s="59">
        <v>0</v>
      </c>
      <c r="K1900" s="57">
        <v>855</v>
      </c>
      <c r="L1900" s="4">
        <f t="shared" si="117"/>
        <v>510</v>
      </c>
      <c r="M1900" s="64">
        <f t="shared" si="118"/>
        <v>0.59649122807017541</v>
      </c>
      <c r="N1900">
        <v>501</v>
      </c>
      <c r="O1900" s="16">
        <f t="shared" si="119"/>
        <v>1.7647058823529412E-2</v>
      </c>
      <c r="P1900" s="10">
        <v>9</v>
      </c>
    </row>
    <row r="1901" spans="1:16" x14ac:dyDescent="0.4">
      <c r="A1901" t="s">
        <v>187</v>
      </c>
      <c r="B1901" t="s">
        <v>2014</v>
      </c>
      <c r="C1901" s="57">
        <v>6525</v>
      </c>
      <c r="D1901" s="58">
        <f t="shared" si="116"/>
        <v>0.36812260536398467</v>
      </c>
      <c r="E1901" s="59">
        <v>2402</v>
      </c>
      <c r="F1901" s="57">
        <v>0</v>
      </c>
      <c r="G1901" s="4">
        <v>1</v>
      </c>
      <c r="H1901" s="4">
        <v>0</v>
      </c>
      <c r="I1901" s="4">
        <v>16</v>
      </c>
      <c r="J1901" s="59">
        <v>0</v>
      </c>
      <c r="K1901" s="57">
        <v>1567</v>
      </c>
      <c r="L1901" s="4">
        <f t="shared" si="117"/>
        <v>1063</v>
      </c>
      <c r="M1901" s="64">
        <f t="shared" si="118"/>
        <v>0.67836630504148054</v>
      </c>
      <c r="N1901">
        <v>1051</v>
      </c>
      <c r="O1901" s="16">
        <f t="shared" si="119"/>
        <v>1.1288805268109126E-2</v>
      </c>
      <c r="P1901" s="10">
        <v>12</v>
      </c>
    </row>
    <row r="1902" spans="1:16" x14ac:dyDescent="0.4">
      <c r="A1902" t="s">
        <v>187</v>
      </c>
      <c r="B1902" t="s">
        <v>2015</v>
      </c>
      <c r="C1902" s="57">
        <v>7136</v>
      </c>
      <c r="D1902" s="58">
        <f t="shared" si="116"/>
        <v>0.34094730941704038</v>
      </c>
      <c r="E1902" s="59">
        <v>2433</v>
      </c>
      <c r="F1902" s="57">
        <v>0</v>
      </c>
      <c r="G1902" s="4">
        <v>1</v>
      </c>
      <c r="H1902" s="4">
        <v>0</v>
      </c>
      <c r="I1902" s="4">
        <v>21</v>
      </c>
      <c r="J1902" s="59">
        <v>0</v>
      </c>
      <c r="K1902" s="57">
        <v>1518</v>
      </c>
      <c r="L1902" s="4">
        <f t="shared" si="117"/>
        <v>1017</v>
      </c>
      <c r="M1902" s="64">
        <f t="shared" si="118"/>
        <v>0.66996047430830041</v>
      </c>
      <c r="N1902">
        <v>1001</v>
      </c>
      <c r="O1902" s="16">
        <f t="shared" si="119"/>
        <v>1.5732546705998034E-2</v>
      </c>
      <c r="P1902" s="10">
        <v>16</v>
      </c>
    </row>
    <row r="1903" spans="1:16" x14ac:dyDescent="0.4">
      <c r="A1903" t="s">
        <v>187</v>
      </c>
      <c r="B1903" t="s">
        <v>2016</v>
      </c>
      <c r="C1903" s="57">
        <v>6152</v>
      </c>
      <c r="D1903" s="58">
        <f t="shared" si="116"/>
        <v>0.33501300390117034</v>
      </c>
      <c r="E1903" s="59">
        <v>2061</v>
      </c>
      <c r="F1903" s="57">
        <v>0</v>
      </c>
      <c r="G1903" s="4">
        <v>4</v>
      </c>
      <c r="H1903" s="4">
        <v>0</v>
      </c>
      <c r="I1903" s="4">
        <v>10</v>
      </c>
      <c r="J1903" s="59">
        <v>0</v>
      </c>
      <c r="K1903" s="57">
        <v>1305</v>
      </c>
      <c r="L1903" s="4">
        <f t="shared" si="117"/>
        <v>905</v>
      </c>
      <c r="M1903" s="64">
        <f t="shared" si="118"/>
        <v>0.69348659003831414</v>
      </c>
      <c r="N1903">
        <v>882</v>
      </c>
      <c r="O1903" s="16">
        <f t="shared" si="119"/>
        <v>2.541436464088398E-2</v>
      </c>
      <c r="P1903" s="10">
        <v>23</v>
      </c>
    </row>
    <row r="1904" spans="1:16" x14ac:dyDescent="0.4">
      <c r="A1904" t="s">
        <v>187</v>
      </c>
      <c r="B1904" t="s">
        <v>2017</v>
      </c>
      <c r="C1904" s="57">
        <v>6373</v>
      </c>
      <c r="D1904" s="58">
        <f t="shared" si="116"/>
        <v>0.35964224070296563</v>
      </c>
      <c r="E1904" s="59">
        <v>2292</v>
      </c>
      <c r="F1904" s="57">
        <v>0</v>
      </c>
      <c r="G1904" s="4">
        <v>0</v>
      </c>
      <c r="H1904" s="4">
        <v>0</v>
      </c>
      <c r="I1904" s="4">
        <v>30</v>
      </c>
      <c r="J1904" s="59">
        <v>0</v>
      </c>
      <c r="K1904" s="57">
        <v>1252</v>
      </c>
      <c r="L1904" s="4">
        <f t="shared" si="117"/>
        <v>826</v>
      </c>
      <c r="M1904" s="64">
        <f t="shared" si="118"/>
        <v>0.65974440894568687</v>
      </c>
      <c r="N1904">
        <v>808</v>
      </c>
      <c r="O1904" s="16">
        <f t="shared" si="119"/>
        <v>2.1791767554479417E-2</v>
      </c>
      <c r="P1904" s="10">
        <v>18</v>
      </c>
    </row>
  </sheetData>
  <autoFilter ref="A2:U2" xr:uid="{EBB9B045-3C9D-4B5E-AF3A-AB820BBA4DBD}"/>
  <mergeCells count="2">
    <mergeCell ref="C1:E1"/>
    <mergeCell ref="F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63e1e-73f1-4ef2-940b-208105d9380d" xsi:nil="true"/>
    <_dlc_DocIdPersistId xmlns="30b63e1e-73f1-4ef2-940b-208105d9380d" xsi:nil="true"/>
    <_dlc_DocId xmlns="30b63e1e-73f1-4ef2-940b-208105d9380d">ECHRE-657898234-278</_dlc_DocId>
    <_dlc_DocIdUrl xmlns="30b63e1e-73f1-4ef2-940b-208105d9380d">
      <Url>https://electoralcommissionorguk.sharepoint.com/teams/CT_RE/_layouts/15/DocIdRedir.aspx?ID=ECHRE-657898234-278</Url>
      <Description>ECHRE-657898234-278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F411DB6269F47AD991FDAE795E7B7" ma:contentTypeVersion="27" ma:contentTypeDescription="Create a new document." ma:contentTypeScope="" ma:versionID="732a2d9e31d749057f4b3a2390ff59ba">
  <xsd:schema xmlns:xsd="http://www.w3.org/2001/XMLSchema" xmlns:xs="http://www.w3.org/2001/XMLSchema" xmlns:p="http://schemas.microsoft.com/office/2006/metadata/properties" xmlns:ns2="30b63e1e-73f1-4ef2-940b-208105d9380d" xmlns:ns3="a6ef1c69-86a9-454b-ac12-2c30366a87f8" targetNamespace="http://schemas.microsoft.com/office/2006/metadata/properties" ma:root="true" ma:fieldsID="00880e99a939c766c3f225337dc16d0d" ns2:_="" ns3:_="">
    <xsd:import namespace="30b63e1e-73f1-4ef2-940b-208105d9380d"/>
    <xsd:import namespace="a6ef1c69-86a9-454b-ac12-2c30366a8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3e1e-73f1-4ef2-940b-208105d9380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11" nillable="true" ma:displayName="Taxonomy Catch All Column" ma:hidden="true" ma:list="{316572d0-3132-4a16-9929-1af43632293c}" ma:internalName="TaxCatchAll" ma:showField="CatchAllData" ma:web="30b63e1e-73f1-4ef2-940b-208105d938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f1c69-86a9-454b-ac12-2c30366a8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CE88F9D-A344-477D-AA7A-E4A0248723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5E72E8-CA6E-4EDC-AB18-87EC439CC815}">
  <ds:schemaRefs>
    <ds:schemaRef ds:uri="http://purl.org/dc/terms/"/>
    <ds:schemaRef ds:uri="http://schemas.openxmlformats.org/package/2006/metadata/core-properties"/>
    <ds:schemaRef ds:uri="30b63e1e-73f1-4ef2-940b-208105d9380d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a6ef1c69-86a9-454b-ac12-2c30366a87f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7D02292-45C0-49D8-8BD5-D8C911121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3e1e-73f1-4ef2-940b-208105d9380d"/>
    <ds:schemaRef ds:uri="a6ef1c69-86a9-454b-ac12-2c30366a8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C30D7A-F275-4994-B37C-DFB291D5331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</vt:lpstr>
      <vt:lpstr>Total</vt:lpstr>
      <vt:lpstr>All Local Authorities</vt:lpstr>
      <vt:lpstr>District</vt:lpstr>
      <vt:lpstr>Metropolitan</vt:lpstr>
      <vt:lpstr>Unitary</vt:lpstr>
      <vt:lpstr>Ward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Grant</dc:creator>
  <cp:keywords/>
  <dc:description/>
  <cp:lastModifiedBy>Sandy Grant</cp:lastModifiedBy>
  <cp:revision/>
  <dcterms:created xsi:type="dcterms:W3CDTF">2024-12-18T14:55:55Z</dcterms:created>
  <dcterms:modified xsi:type="dcterms:W3CDTF">2026-02-24T09:23:32Z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0x0101001ADF411DB6269F47AD991FDAE795E7B7</vt:lpwstr>
  </property>
  <property fmtid="{D5CDD505-2E9C-101B-9397-08002B2CF9AE}" pid="3" name="_dlc_DocIdItemGuid">
    <vt:lpwstr>ed0b3afa-e5e1-4f1b-83d3-36ac7551ac39</vt:lpwstr>
  </property>
</Properties>
</file>