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electoralcommissionorguk-my.sharepoint.com/personal/sleach_electoralcommission_org_uk/Documents/Desktop/publications/2026/"/>
    </mc:Choice>
  </mc:AlternateContent>
  <xr:revisionPtr revIDLastSave="0" documentId="8_{D4DFA385-700F-4382-9829-0C9CB594D89C}" xr6:coauthVersionLast="47" xr6:coauthVersionMax="47" xr10:uidLastSave="{00000000-0000-0000-0000-000000000000}"/>
  <bookViews>
    <workbookView xWindow="-98" yWindow="-98" windowWidth="19396" windowHeight="11475" firstSheet="2" activeTab="2" xr2:uid="{1DF36441-9FCD-45E2-89A7-C4AA9BDD6641}"/>
  </bookViews>
  <sheets>
    <sheet name="Front cover" sheetId="1" r:id="rId1"/>
    <sheet name="How to..." sheetId="2" r:id="rId2"/>
    <sheet name="Risk register" sheetId="3" r:id="rId3"/>
    <sheet name="Issue register" sheetId="4" r:id="rId4"/>
  </sheets>
  <definedNames>
    <definedName name="_xlnm._FilterDatabase" localSheetId="2" hidden="1">'Risk register'!$B$29:$E$40</definedName>
    <definedName name="IssueRegister" localSheetId="3">'Issue register'!#REF!</definedName>
  </definedNames>
  <calcPr calcId="191028"/>
  <customWorkbookViews>
    <customWorkbookView name="Susanne Leach - Personal View" guid="{94A1FDA5-1125-48E6-B761-826B1C9AC161}" mergeInterval="0" personalView="1" maximized="1" xWindow="-1928" yWindow="253" windowWidth="1936" windowHeight="1048" activeSheetId="3" showComments="commIndAndComment"/>
    <customWorkbookView name="Susanne Malmgren - Personal View" guid="{12B18B8D-5E9A-43AB-9D87-1B79E6267DF9}" mergeInterval="0" personalView="1" maximized="1" xWindow="-8" yWindow="-8" windowWidth="1382" windowHeight="744" activeSheetId="3"/>
    <customWorkbookView name="Claire Wardle - Personal View" guid="{9D73DE90-FA37-42C0-B690-E74E58E10257}" mergeInterval="0" personalView="1" maximized="1" xWindow="-8" yWindow="-8" windowWidth="1936" windowHeight="1056" activeSheetId="4"/>
    <customWorkbookView name="Sarah Hopson - Personal View" guid="{9161DFC0-F179-491E-AE8B-C786C6D55630}" mergeInterval="0" personalView="1" maximized="1" xWindow="-12" yWindow="-12" windowWidth="2584" windowHeight="1540"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6" i="3" l="1"/>
  <c r="G45" i="3"/>
  <c r="G44" i="3"/>
  <c r="G43" i="3"/>
  <c r="G46" i="3"/>
  <c r="G34" i="3"/>
  <c r="G35" i="3"/>
  <c r="G110" i="3" l="1"/>
  <c r="J110" i="3" s="1"/>
  <c r="G111" i="3"/>
  <c r="J111" i="3" s="1"/>
  <c r="G108" i="3"/>
  <c r="J108" i="3" s="1"/>
  <c r="J50" i="3"/>
  <c r="G47" i="3"/>
  <c r="G48" i="3"/>
  <c r="G49" i="3"/>
  <c r="G41" i="3"/>
  <c r="G50" i="3"/>
  <c r="J42" i="3" s="1"/>
  <c r="G42" i="3"/>
  <c r="J41" i="3" s="1"/>
  <c r="G40" i="3"/>
  <c r="J40" i="3" s="1"/>
  <c r="G39" i="3"/>
  <c r="J39" i="3" s="1"/>
  <c r="G38" i="3"/>
  <c r="J38" i="3" s="1"/>
  <c r="G37" i="3"/>
  <c r="J37" i="3" s="1"/>
  <c r="G3" i="3"/>
  <c r="J3" i="3" s="1"/>
  <c r="G4" i="3"/>
  <c r="J4" i="3" s="1"/>
  <c r="G5" i="3"/>
  <c r="J5" i="3" s="1"/>
  <c r="G6" i="3"/>
  <c r="J6" i="3" s="1"/>
  <c r="G7" i="3"/>
  <c r="J7" i="3" s="1"/>
  <c r="G8" i="3"/>
  <c r="J8" i="3" s="1"/>
  <c r="G10" i="3"/>
  <c r="J10" i="3" s="1"/>
  <c r="G11" i="3"/>
  <c r="J11" i="3" s="1"/>
  <c r="G13" i="3"/>
  <c r="J13" i="3" s="1"/>
  <c r="G14" i="3"/>
  <c r="J14" i="3" s="1"/>
  <c r="G15" i="3"/>
  <c r="J15" i="3" s="1"/>
  <c r="G16" i="3"/>
  <c r="J16" i="3" s="1"/>
  <c r="G17" i="3"/>
  <c r="J17" i="3" s="1"/>
  <c r="G18" i="3"/>
  <c r="J18" i="3" s="1"/>
  <c r="G20" i="3"/>
  <c r="J20" i="3" s="1"/>
  <c r="G21" i="3"/>
  <c r="J21" i="3" s="1"/>
  <c r="G22" i="3"/>
  <c r="J22" i="3" s="1"/>
  <c r="G23" i="3"/>
  <c r="J23" i="3" s="1"/>
  <c r="G24" i="3"/>
  <c r="J24" i="3" s="1"/>
  <c r="G25" i="3"/>
  <c r="J25" i="3" s="1"/>
  <c r="G26" i="3"/>
  <c r="J26" i="3" s="1"/>
  <c r="G27" i="3"/>
  <c r="J27" i="3" s="1"/>
  <c r="G28" i="3"/>
  <c r="J28" i="3" s="1"/>
  <c r="G29" i="3"/>
  <c r="J29" i="3" s="1"/>
  <c r="G30" i="3"/>
  <c r="J30" i="3" s="1"/>
  <c r="G31" i="3"/>
  <c r="J31" i="3" s="1"/>
  <c r="G32" i="3"/>
  <c r="J32" i="3" s="1"/>
  <c r="G33" i="3"/>
  <c r="J33" i="3" s="1"/>
  <c r="G36" i="3"/>
  <c r="J36" i="3" s="1"/>
  <c r="G51" i="3"/>
  <c r="G52" i="3"/>
  <c r="G53" i="3"/>
  <c r="G55" i="3"/>
  <c r="J55" i="3" s="1"/>
  <c r="G56" i="3"/>
  <c r="J56" i="3" s="1"/>
  <c r="G57" i="3"/>
  <c r="J57" i="3" s="1"/>
  <c r="G58" i="3"/>
  <c r="J58" i="3" s="1"/>
  <c r="G59" i="3"/>
  <c r="J59" i="3" s="1"/>
  <c r="G60" i="3"/>
  <c r="J60" i="3" s="1"/>
  <c r="G61" i="3"/>
  <c r="J61" i="3" s="1"/>
  <c r="G62" i="3"/>
  <c r="J62" i="3" s="1"/>
  <c r="G63" i="3"/>
  <c r="J63" i="3" s="1"/>
  <c r="G64" i="3"/>
  <c r="J64" i="3" s="1"/>
  <c r="G65" i="3"/>
  <c r="J65" i="3" s="1"/>
  <c r="G66" i="3"/>
  <c r="J66" i="3" s="1"/>
  <c r="G68" i="3"/>
  <c r="J68" i="3" s="1"/>
  <c r="G69" i="3"/>
  <c r="J69" i="3" s="1"/>
  <c r="G70" i="3"/>
  <c r="J70" i="3" s="1"/>
  <c r="G71" i="3"/>
  <c r="J71" i="3" s="1"/>
  <c r="G72" i="3"/>
  <c r="J72" i="3" s="1"/>
  <c r="G73" i="3"/>
  <c r="J73" i="3" s="1"/>
  <c r="G74" i="3"/>
  <c r="J74" i="3" s="1"/>
  <c r="G75" i="3"/>
  <c r="J75" i="3" s="1"/>
  <c r="G77" i="3"/>
  <c r="J77" i="3" s="1"/>
  <c r="G78" i="3"/>
  <c r="J78" i="3" s="1"/>
  <c r="G79" i="3"/>
  <c r="J79" i="3" s="1"/>
  <c r="G80" i="3"/>
  <c r="J80" i="3" s="1"/>
  <c r="G81" i="3"/>
  <c r="J81" i="3" s="1"/>
  <c r="G82" i="3"/>
  <c r="J82" i="3" s="1"/>
  <c r="G83" i="3"/>
  <c r="J83" i="3" s="1"/>
  <c r="G84" i="3"/>
  <c r="J84" i="3" s="1"/>
  <c r="G85" i="3"/>
  <c r="J85" i="3" s="1"/>
  <c r="G86" i="3"/>
  <c r="J86" i="3" s="1"/>
  <c r="G87" i="3"/>
  <c r="J87" i="3" s="1"/>
  <c r="G88" i="3"/>
  <c r="J88" i="3" s="1"/>
  <c r="G89" i="3"/>
  <c r="J89" i="3" s="1"/>
  <c r="G90" i="3"/>
  <c r="J90" i="3" s="1"/>
  <c r="G91" i="3"/>
  <c r="J91" i="3" s="1"/>
  <c r="G92" i="3"/>
  <c r="J92" i="3" s="1"/>
  <c r="G93" i="3"/>
  <c r="J93" i="3" s="1"/>
  <c r="G94" i="3"/>
  <c r="J94" i="3" s="1"/>
  <c r="G95" i="3"/>
  <c r="J95" i="3" s="1"/>
  <c r="G96" i="3"/>
  <c r="J96" i="3" s="1"/>
  <c r="G97" i="3"/>
  <c r="J97" i="3" s="1"/>
  <c r="G98" i="3"/>
  <c r="J98" i="3" s="1"/>
  <c r="G99" i="3"/>
  <c r="J99" i="3" s="1"/>
  <c r="G101" i="3"/>
  <c r="J101" i="3" s="1"/>
  <c r="G102" i="3"/>
  <c r="J102" i="3" s="1"/>
  <c r="G103" i="3"/>
  <c r="J103" i="3" s="1"/>
  <c r="G104" i="3"/>
  <c r="J104" i="3" s="1"/>
  <c r="G106" i="3"/>
  <c r="J106" i="3" s="1"/>
  <c r="G107" i="3"/>
  <c r="J107" i="3" s="1"/>
  <c r="G109" i="3"/>
  <c r="J109" i="3" s="1"/>
  <c r="G112" i="3"/>
  <c r="J112" i="3" s="1"/>
  <c r="G113" i="3"/>
  <c r="J113" i="3" s="1"/>
  <c r="J53" i="3" l="1"/>
  <c r="J45" i="3"/>
  <c r="J51" i="3"/>
  <c r="J43" i="3"/>
  <c r="J52" i="3"/>
  <c r="J44" i="3"/>
  <c r="J49" i="3"/>
  <c r="J48" i="3"/>
  <c r="J47" i="3"/>
</calcChain>
</file>

<file path=xl/sharedStrings.xml><?xml version="1.0" encoding="utf-8"?>
<sst xmlns="http://schemas.openxmlformats.org/spreadsheetml/2006/main" count="311" uniqueCount="270">
  <si>
    <t>Electoral registration risk register</t>
  </si>
  <si>
    <t>Date:</t>
  </si>
  <si>
    <t>Author:</t>
  </si>
  <si>
    <t>Document version:</t>
  </si>
  <si>
    <t>Reviews</t>
  </si>
  <si>
    <t>Name</t>
  </si>
  <si>
    <t>Role</t>
  </si>
  <si>
    <t>Date</t>
  </si>
  <si>
    <r>
      <t>Sign-off (</t>
    </r>
    <r>
      <rPr>
        <b/>
        <sz val="12"/>
        <color indexed="56"/>
        <rFont val="Wingdings"/>
        <charset val="2"/>
      </rPr>
      <t>ü</t>
    </r>
    <r>
      <rPr>
        <b/>
        <sz val="12"/>
        <color indexed="56"/>
        <rFont val="Arial"/>
        <family val="2"/>
      </rPr>
      <t>)</t>
    </r>
  </si>
  <si>
    <t xml:space="preserve">How to use this template </t>
  </si>
  <si>
    <t xml:space="preserve">This risk register template provides some example risks and suggestions for mitigating them. It does not include an exhaustive list of risks, which will be dependent on your local circumstances and the processes you have in place. In addition to the risks identified in the template you should  identify any other risks, including ones specific to your local circumstances , and how you would mitigate those. This template also provides a template issues register to log any issues that arise and subsequent action taken. </t>
  </si>
  <si>
    <t xml:space="preserve">Defining the level of impact and likelihood of risk </t>
  </si>
  <si>
    <t>Inherent risk evaluation</t>
  </si>
  <si>
    <r>
      <t xml:space="preserve">How </t>
    </r>
    <r>
      <rPr>
        <b/>
        <sz val="12"/>
        <color indexed="8"/>
        <rFont val="Arial"/>
        <family val="2"/>
      </rPr>
      <t>likely</t>
    </r>
    <r>
      <rPr>
        <sz val="12"/>
        <color indexed="8"/>
        <rFont val="Arial"/>
        <family val="2"/>
      </rPr>
      <t xml:space="preserve"> is it that the risk going to happen?</t>
    </r>
  </si>
  <si>
    <r>
      <t>·</t>
    </r>
    <r>
      <rPr>
        <sz val="7"/>
        <color indexed="30"/>
        <rFont val="Times New Roman"/>
        <family val="1"/>
      </rPr>
      <t xml:space="preserve">               </t>
    </r>
    <r>
      <rPr>
        <sz val="12"/>
        <color indexed="8"/>
        <rFont val="Arial"/>
        <family val="2"/>
      </rPr>
      <t>Unlikely – Likelihood of occurrence is relatively slim - &lt;10% chance of occurrence</t>
    </r>
  </si>
  <si>
    <r>
      <t>·</t>
    </r>
    <r>
      <rPr>
        <sz val="7"/>
        <color indexed="30"/>
        <rFont val="Times New Roman"/>
        <family val="1"/>
      </rPr>
      <t xml:space="preserve">               </t>
    </r>
    <r>
      <rPr>
        <sz val="12"/>
        <color indexed="8"/>
        <rFont val="Arial"/>
        <family val="2"/>
      </rPr>
      <t>Possible – Quite possible that the risk could occur especially if control measures are inadequate  - 10% - 50% chance of occurrence</t>
    </r>
  </si>
  <si>
    <r>
      <t>·</t>
    </r>
    <r>
      <rPr>
        <sz val="7"/>
        <color indexed="30"/>
        <rFont val="Times New Roman"/>
        <family val="1"/>
      </rPr>
      <t xml:space="preserve">               </t>
    </r>
    <r>
      <rPr>
        <sz val="12"/>
        <color indexed="8"/>
        <rFont val="Arial"/>
        <family val="2"/>
      </rPr>
      <t>Probable – More likely to happen than not - &gt;50% chance of occurrence</t>
    </r>
  </si>
  <si>
    <r>
      <t xml:space="preserve">What would the </t>
    </r>
    <r>
      <rPr>
        <b/>
        <sz val="12"/>
        <color indexed="8"/>
        <rFont val="Arial"/>
        <family val="2"/>
      </rPr>
      <t>impact</t>
    </r>
    <r>
      <rPr>
        <sz val="12"/>
        <color indexed="8"/>
        <rFont val="Arial"/>
        <family val="2"/>
      </rPr>
      <t xml:space="preserve"> be if the risk was to crystallise? </t>
    </r>
  </si>
  <si>
    <r>
      <t>·</t>
    </r>
    <r>
      <rPr>
        <sz val="7"/>
        <color indexed="30"/>
        <rFont val="Times New Roman"/>
        <family val="1"/>
      </rPr>
      <t xml:space="preserve">               </t>
    </r>
    <r>
      <rPr>
        <sz val="12"/>
        <color indexed="8"/>
        <rFont val="Arial"/>
        <family val="2"/>
      </rPr>
      <t xml:space="preserve">Minor – Unlikely to have a permanent or significant effect </t>
    </r>
  </si>
  <si>
    <r>
      <t>·</t>
    </r>
    <r>
      <rPr>
        <sz val="7"/>
        <color indexed="30"/>
        <rFont val="Times New Roman"/>
        <family val="1"/>
      </rPr>
      <t xml:space="preserve">               </t>
    </r>
    <r>
      <rPr>
        <sz val="12"/>
        <color indexed="8"/>
        <rFont val="Arial"/>
        <family val="2"/>
      </rPr>
      <t>Moderate – Potential impact on performance and service delivery. May be adequately managed through existing processes</t>
    </r>
  </si>
  <si>
    <r>
      <t>·</t>
    </r>
    <r>
      <rPr>
        <sz val="7"/>
        <color indexed="30"/>
        <rFont val="Times New Roman"/>
        <family val="1"/>
      </rPr>
      <t xml:space="preserve">               </t>
    </r>
    <r>
      <rPr>
        <sz val="12"/>
        <color indexed="8"/>
        <rFont val="Arial"/>
        <family val="2"/>
      </rPr>
      <t xml:space="preserve">Significant – Severe impact on performance through a reduced ability to deliver. </t>
    </r>
  </si>
  <si>
    <t>The 3x3 matrix below can be used to calculate the overall risk score:</t>
  </si>
  <si>
    <t>IMPACT</t>
  </si>
  <si>
    <t>Significant</t>
  </si>
  <si>
    <t>(Significant &amp; Unlikely)</t>
  </si>
  <si>
    <t>(Significant &amp; Possible)</t>
  </si>
  <si>
    <t>(Significant &amp; Probable)</t>
  </si>
  <si>
    <t>Moderate</t>
  </si>
  <si>
    <t>(Moderate &amp; Unlikely)</t>
  </si>
  <si>
    <t>(Moderate &amp; Possible)</t>
  </si>
  <si>
    <t>(Moderate &amp; Probable)</t>
  </si>
  <si>
    <t>Minor</t>
  </si>
  <si>
    <t>(Minor &amp; Unlikely)</t>
  </si>
  <si>
    <t>(Minor &amp; Possible)</t>
  </si>
  <si>
    <t>(Minor &amp; Probable)</t>
  </si>
  <si>
    <t>1 - Unlikely</t>
  </si>
  <si>
    <t>2 - Possible</t>
  </si>
  <si>
    <t>3 - Probable</t>
  </si>
  <si>
    <t>LIKELIHOOD</t>
  </si>
  <si>
    <t xml:space="preserve">Residual risk evaluation </t>
  </si>
  <si>
    <t xml:space="preserve">Once the appropriate action has been identified to address an individual risk, the action is given a score of 1 to 3 based on an assessment of how likely it is to be effective in reducing the risk (not all risks are capable of being reduced). </t>
  </si>
  <si>
    <t>The risk owner will need to make an assessment as to whether the control measures are:</t>
  </si>
  <si>
    <r>
      <t>·</t>
    </r>
    <r>
      <rPr>
        <sz val="7"/>
        <color indexed="30"/>
        <rFont val="Times New Roman"/>
        <family val="1"/>
      </rPr>
      <t xml:space="preserve">               </t>
    </r>
    <r>
      <rPr>
        <b/>
        <sz val="12"/>
        <color indexed="8"/>
        <rFont val="Arial"/>
        <family val="2"/>
      </rPr>
      <t xml:space="preserve">Good: </t>
    </r>
    <r>
      <rPr>
        <sz val="12"/>
        <color indexed="8"/>
        <rFont val="Arial"/>
        <family val="2"/>
      </rPr>
      <t>Would score a 3, i.</t>
    </r>
    <r>
      <rPr>
        <sz val="12"/>
        <color indexed="8"/>
        <rFont val="Arial"/>
        <family val="2"/>
      </rPr>
      <t>e. control measures are fully in place, agreed by line manager and form part of everyday activity</t>
    </r>
  </si>
  <si>
    <r>
      <t>·</t>
    </r>
    <r>
      <rPr>
        <sz val="7"/>
        <color indexed="30"/>
        <rFont val="Times New Roman"/>
        <family val="1"/>
      </rPr>
      <t xml:space="preserve">               </t>
    </r>
    <r>
      <rPr>
        <b/>
        <sz val="12"/>
        <color indexed="8"/>
        <rFont val="Arial"/>
        <family val="2"/>
      </rPr>
      <t xml:space="preserve">Average: </t>
    </r>
    <r>
      <rPr>
        <sz val="12"/>
        <color indexed="8"/>
        <rFont val="Arial"/>
        <family val="2"/>
      </rPr>
      <t>Would score a 2, i.e. some c</t>
    </r>
    <r>
      <rPr>
        <sz val="12"/>
        <color indexed="8"/>
        <rFont val="Arial"/>
        <family val="2"/>
      </rPr>
      <t>ontrols in place but further actions to be planned and/or executed</t>
    </r>
  </si>
  <si>
    <r>
      <t>·</t>
    </r>
    <r>
      <rPr>
        <sz val="7"/>
        <color indexed="30"/>
        <rFont val="Times New Roman"/>
        <family val="1"/>
      </rPr>
      <t xml:space="preserve">               </t>
    </r>
    <r>
      <rPr>
        <b/>
        <sz val="12"/>
        <color indexed="8"/>
        <rFont val="Arial"/>
        <family val="2"/>
      </rPr>
      <t xml:space="preserve">Poor: </t>
    </r>
    <r>
      <rPr>
        <sz val="12"/>
        <color indexed="8"/>
        <rFont val="Arial"/>
        <family val="2"/>
      </rPr>
      <t>Would score a 1, i.e. no control mea</t>
    </r>
    <r>
      <rPr>
        <sz val="12"/>
        <color indexed="8"/>
        <rFont val="Arial"/>
        <family val="2"/>
      </rPr>
      <t>sures in place as yet, although actions may be planned</t>
    </r>
  </si>
  <si>
    <t>The initial (inherent) risk score is then divided by the score for the control action to give a residual risk score. This is the ultimate assessment of the scale of the risk and whether it is Red, Amber or Green.</t>
  </si>
  <si>
    <t>Number</t>
  </si>
  <si>
    <t>Risk</t>
  </si>
  <si>
    <t>Cause</t>
  </si>
  <si>
    <t>Impact description</t>
  </si>
  <si>
    <t>Likelihood</t>
  </si>
  <si>
    <t>Impact</t>
  </si>
  <si>
    <t>Inherent rating</t>
  </si>
  <si>
    <t>Mitigation / current controls</t>
  </si>
  <si>
    <t>Control Score</t>
  </si>
  <si>
    <t>Residual Rating</t>
  </si>
  <si>
    <t>Further action required</t>
  </si>
  <si>
    <t>Lead Officer</t>
  </si>
  <si>
    <t>Date of completion</t>
  </si>
  <si>
    <t>PLANNING</t>
  </si>
  <si>
    <t xml:space="preserve">Failure to ensure proper plans and strategies are in place  </t>
  </si>
  <si>
    <t xml:space="preserve">No comprehensive written plan for electoral registration activity or public engagement strategy
</t>
  </si>
  <si>
    <t xml:space="preserve">Necessary actions not completed or completed late
</t>
  </si>
  <si>
    <t xml:space="preserve">Prepare and keep under review a plan for electoral registration activity and a public engagement strategy to ensure all necessary activities are planned for and sufficient resources are available as and when required
</t>
  </si>
  <si>
    <t>Poor planning assumptions</t>
  </si>
  <si>
    <t xml:space="preserve">Missed deadlines
</t>
  </si>
  <si>
    <r>
      <t xml:space="preserve">Ensure lessons learnt from previous registration activity are incorporated into the planning process. </t>
    </r>
    <r>
      <rPr>
        <sz val="12"/>
        <color indexed="10"/>
        <rFont val="Arial"/>
        <family val="2"/>
      </rPr>
      <t>In Scotland and Wales, this includes lessons learnt in relation to the registration of 14-15 year olds</t>
    </r>
  </si>
  <si>
    <r>
      <t xml:space="preserve">Lessons learnt from previous registration activity not incorporated into planning. </t>
    </r>
    <r>
      <rPr>
        <sz val="12"/>
        <color indexed="10"/>
        <rFont val="Arial"/>
        <family val="2"/>
      </rPr>
      <t>In Scotland and Wales, this includes lessons learnt in relation to the registration of 14-15 year olds</t>
    </r>
  </si>
  <si>
    <t>Potential breach of legislation</t>
  </si>
  <si>
    <t>Insufficient resources</t>
  </si>
  <si>
    <t xml:space="preserve">Insufficient budget allocated                                                                                                                                                                                                                                                                                                                                                                                                                        </t>
  </si>
  <si>
    <t>Unable to meet statutory responsibilities</t>
  </si>
  <si>
    <t xml:space="preserve">Identify projected costs to meet implementation plan early on in the planning process                                                                                                                                                                                                                                                                                                                  </t>
  </si>
  <si>
    <t xml:space="preserve">Insufficient funding available     </t>
  </si>
  <si>
    <t>Planned activities not completed on time</t>
  </si>
  <si>
    <t xml:space="preserve">Set up regular meetings with Finance to plan for electoral registration activity funding requirements
</t>
  </si>
  <si>
    <t xml:space="preserve">Insufficient staffing resources                                                                                                                                                                                                                                                                         </t>
  </si>
  <si>
    <t xml:space="preserve">Inability to demonstrate readiness
</t>
  </si>
  <si>
    <r>
      <t>Review staffing</t>
    </r>
    <r>
      <rPr>
        <sz val="12"/>
        <color indexed="56"/>
        <rFont val="Arial"/>
        <family val="2"/>
      </rPr>
      <t xml:space="preserve"> </t>
    </r>
    <r>
      <rPr>
        <sz val="12"/>
        <color theme="1"/>
        <rFont val="Arial"/>
        <family val="2"/>
      </rPr>
      <t>levels and start engaging with HR teams to ensure recruitment lead times are managed to secure appropriate staff on time.</t>
    </r>
    <r>
      <rPr>
        <sz val="12"/>
        <color indexed="10"/>
        <rFont val="Arial"/>
        <family val="2"/>
      </rPr>
      <t/>
    </r>
  </si>
  <si>
    <t>LOSS OF PREMISES</t>
  </si>
  <si>
    <t xml:space="preserve">Loss of electoral registration office 
</t>
  </si>
  <si>
    <t xml:space="preserve">Office affected by flood, fire vandalism, etc. </t>
  </si>
  <si>
    <t xml:space="preserve">Unable to process forms
</t>
  </si>
  <si>
    <t xml:space="preserve">Check council’s emergency plan for relocation and security arrangements, and identify alternative temporary accommodation
</t>
  </si>
  <si>
    <t>Loss of data</t>
  </si>
  <si>
    <t>Ensure daily back-up of data held off-site</t>
  </si>
  <si>
    <t>FAILURE OF IT PROVISION</t>
  </si>
  <si>
    <t xml:space="preserve">Loss of IT capability  
</t>
  </si>
  <si>
    <t xml:space="preserve">System or network failure </t>
  </si>
  <si>
    <r>
      <t xml:space="preserve">Inability or delay in sending data to the </t>
    </r>
    <r>
      <rPr>
        <sz val="12"/>
        <color theme="1"/>
        <rFont val="Arial"/>
        <family val="2"/>
      </rPr>
      <t xml:space="preserve">digital service                                                                </t>
    </r>
  </si>
  <si>
    <t>Perform daily back-ups and download documentation onto disc for secure storage off-site</t>
  </si>
  <si>
    <t xml:space="preserve">Unable to verfiy identity of applicants
</t>
  </si>
  <si>
    <t xml:space="preserve">Check with electoral registration software supplier with regards to availability of duplicate system
</t>
  </si>
  <si>
    <t>Delay in processing applications and the ability to send ITRs by email</t>
  </si>
  <si>
    <t>IT provider to ensure support</t>
  </si>
  <si>
    <t>Emergency generator provision by IT provider</t>
  </si>
  <si>
    <t xml:space="preserve">Regular maintenance/service of scanners and other hardware
</t>
  </si>
  <si>
    <t>Engage with local IT team, digital service and EMS suppliers where issues are anticipated ASAP</t>
  </si>
  <si>
    <t>ENGAGEMENT AND VOTING</t>
  </si>
  <si>
    <t>Electoral registration process is not accessible</t>
  </si>
  <si>
    <t>Unable to reach hard to reach groups</t>
  </si>
  <si>
    <t>Voters unable to register or to vote by chosen method (i.e. postal or proxy)</t>
  </si>
  <si>
    <t>Consider demography of the local authority area and the lessons learnt from previous registration activity</t>
  </si>
  <si>
    <t>Information is provided in one format with no account taken of the needs of different audiences</t>
  </si>
  <si>
    <t xml:space="preserve">Electoral register incomplete
</t>
  </si>
  <si>
    <t>Maintain public engagement strategy</t>
  </si>
  <si>
    <t>Ensure all staff are aware of disability equality duties (for example, by attending disability equality training)</t>
  </si>
  <si>
    <t>Queries unable to reach electoral staff</t>
  </si>
  <si>
    <t>Telecom/IT failure</t>
  </si>
  <si>
    <t>Lack of information</t>
  </si>
  <si>
    <t>Ensure dedicated line to electoral registration office, plus mobile numbers made available as back up</t>
  </si>
  <si>
    <t>Large volume of calls during the canvass/in the lead up to an election</t>
  </si>
  <si>
    <t xml:space="preserve">Voters unable to register to vote </t>
  </si>
  <si>
    <t>Seek out use of other fax machines within building to use if necessary</t>
  </si>
  <si>
    <t>IT provider to ensure support, particularly on critical days</t>
  </si>
  <si>
    <t>Wrong advice given</t>
  </si>
  <si>
    <t>Ensure all outgoing information contains electoral registration office contact details</t>
  </si>
  <si>
    <t>Provide frontline staff with FAQs, with complex enquiries referred to core registration staff</t>
  </si>
  <si>
    <t>Registration applications do not reach office before the deadlines</t>
  </si>
  <si>
    <t>Voter confusion</t>
  </si>
  <si>
    <t>Failure of IER digital service /ERO Portal</t>
  </si>
  <si>
    <t>Disenfranchisement</t>
  </si>
  <si>
    <t xml:space="preserve">Wrong advice given </t>
  </si>
  <si>
    <t xml:space="preserve">Damage to council's reputation </t>
  </si>
  <si>
    <t>Complaints</t>
  </si>
  <si>
    <t>ERO unable to verfiy registration applications</t>
  </si>
  <si>
    <t>Ensure access to local data matching sources are readily available</t>
  </si>
  <si>
    <t>Voters unable to vote</t>
  </si>
  <si>
    <t>Proactively contact applicants to provide evidence / attestation to support the application</t>
  </si>
  <si>
    <t>Public awareness strategy to make provision for communication of key information, including deadlines</t>
  </si>
  <si>
    <t>Absent vote applications do not reach office before the deadlines</t>
  </si>
  <si>
    <t>Voter Authority Certificate applications to do not reach the office before the deadline</t>
  </si>
  <si>
    <t>Voters unable to vote by chosen method (i.e. postal or proxy)</t>
  </si>
  <si>
    <t>Registered voters without acceptable photographic ID unable to vote</t>
  </si>
  <si>
    <t xml:space="preserve">Large volume of Voter Authority Certificates and/or Anonymous Elector's Documents close to deadline. </t>
  </si>
  <si>
    <t>Lots of publicity, particularly around deadlines.</t>
  </si>
  <si>
    <t>Voters unable to vote / disenfranchisement</t>
  </si>
  <si>
    <t>Ensure sufficinet,trained staffing levels to manage peak volumes</t>
  </si>
  <si>
    <t>Public misunderstanding about all the different acceptable forms of photographic ID.</t>
  </si>
  <si>
    <t>E</t>
  </si>
  <si>
    <t>Absent vote applications received close to deadline and not verified before set deadline</t>
  </si>
  <si>
    <t>Voter unable to vote by chosen method (i.e. postal or proxy)</t>
  </si>
  <si>
    <t>Elector fails to provide evidence for exceptions process</t>
  </si>
  <si>
    <t>Ensure processes are in place to deal with the late issue of postal votes</t>
  </si>
  <si>
    <t>Public misunderstanding about the changes to the absent vote application process</t>
  </si>
  <si>
    <t xml:space="preserve">Communication with voters about the new requirements for absent vote applications
</t>
  </si>
  <si>
    <t>Messages are misrepresented</t>
  </si>
  <si>
    <t>Inadequate partnership work</t>
  </si>
  <si>
    <t xml:space="preserve">Clearly set out and agree timings and messages 
</t>
  </si>
  <si>
    <t xml:space="preserve">Establish regular communications </t>
  </si>
  <si>
    <t>Agree an approach to evaluation of the activity</t>
  </si>
  <si>
    <t>FAILURE ON THE PART OF CONTRACTORS</t>
  </si>
  <si>
    <t xml:space="preserve">Non/late delivery and return of forms 
</t>
  </si>
  <si>
    <t xml:space="preserve">Missed printing deadlines or non-completion
 </t>
  </si>
  <si>
    <t xml:space="preserve">Forms are not received and individuals are not registered                                            </t>
  </si>
  <si>
    <t xml:space="preserve">Early discussions with printers at national and local level to identify any obvious clashes and discuss contingencies                             </t>
  </si>
  <si>
    <t xml:space="preserve">Printing errors  </t>
  </si>
  <si>
    <t xml:space="preserve">Check out performance of potential suppliers with other clients and consider visiting premises of the selected contractor to inspect capacity, set up and processes
</t>
  </si>
  <si>
    <t>Where the contractor is processing personal data on your behalf, ensure that data protection is integral to the procurement process</t>
  </si>
  <si>
    <t xml:space="preserve">Prepare and agree contracts as soon as possible and regularly monitor performance against expectations </t>
  </si>
  <si>
    <t>Where the contractor is processing personal data on your behalf, ensure that a written contract/agreement is in place with the processor in accordance with data protection legislation</t>
  </si>
  <si>
    <t>Postal strike</t>
  </si>
  <si>
    <t>Close liaison with contractor to identify potential problems in advance</t>
  </si>
  <si>
    <t xml:space="preserve">Forecasted print volumes based on the previous canvass shared with print suppliers to enable planning
</t>
  </si>
  <si>
    <t>Ensure robust proofing procedures are in place and include quality checking mechanisms in contract or in any in-house arrangements prior to issue of forms</t>
  </si>
  <si>
    <t>Consider contingency arrangements to print elsewhere in the event of non-completion</t>
  </si>
  <si>
    <t>Close liaison with account manager at Royal Mail/other service provider</t>
  </si>
  <si>
    <t>Consider alternative options for distribution e.g. by hand using in-house teams or by an alternative service provider</t>
  </si>
  <si>
    <t xml:space="preserve">
</t>
  </si>
  <si>
    <t>Consider promoting potential to apply online</t>
  </si>
  <si>
    <t>INTEGRITY ISSUES</t>
  </si>
  <si>
    <t>False information is given on form</t>
  </si>
  <si>
    <t>Electoral fraud</t>
  </si>
  <si>
    <t>Integrity of register/ (and ultimately election) is called into question</t>
  </si>
  <si>
    <t>Create and keep updated an integrity plan</t>
  </si>
  <si>
    <t>Mistake by applicant</t>
  </si>
  <si>
    <t>ERO’s ability called into question (reputational risk)</t>
  </si>
  <si>
    <t>Brief staff processing forms on checking procedures</t>
  </si>
  <si>
    <t>Schedule regular communications with local police SPOC and agree trigger points for referral</t>
  </si>
  <si>
    <t>Provide training/guidance notes to all staff involved in registration on how to spot potential fraud and what actions should be taken</t>
  </si>
  <si>
    <t>Unauthorised access to electoral register/ application forms</t>
  </si>
  <si>
    <t>Procedures not in place</t>
  </si>
  <si>
    <t>Ensure documents are kept in secure location</t>
  </si>
  <si>
    <t>Issue guidance notes / EC rescource to recipients</t>
  </si>
  <si>
    <t>Taking of electronic notes or other means of unauthorised copying of electoral register</t>
  </si>
  <si>
    <t>Inadequate guidance to staff</t>
  </si>
  <si>
    <t>Provide training and guidance notes to supervising staff</t>
  </si>
  <si>
    <t>STAFFING</t>
  </si>
  <si>
    <t>Mistakes by inexperienced staff or by staff not fully aware of legislation /procedure</t>
  </si>
  <si>
    <t>Lack of availability of experienced staff</t>
  </si>
  <si>
    <t>Errors processing registration forms and/or absent vote applications</t>
  </si>
  <si>
    <t>Pre-application consultation with established canvassers to assess availability and willingness to work during the required period</t>
  </si>
  <si>
    <t>Mistakes made by staff not aware of legislative changes</t>
  </si>
  <si>
    <t>Inadequate/lack of training</t>
  </si>
  <si>
    <t>Possible disenfranchisement of electors</t>
  </si>
  <si>
    <t>Training to be scheduled for all staff to ensure they are provided with the necessary information to be able  to undertake their duties, including data protection considerations</t>
  </si>
  <si>
    <t>Provide resources/support materials such as guidance notes to relevant staff</t>
  </si>
  <si>
    <t xml:space="preserve">Monitor work of staff </t>
  </si>
  <si>
    <t>Ensure a robust quality checking process before publication of register</t>
  </si>
  <si>
    <t>Unable to appoint sufficient staff</t>
  </si>
  <si>
    <t>Insufficient/non-provision of resources</t>
  </si>
  <si>
    <t>Insufficient staff to cover processes</t>
  </si>
  <si>
    <t>Seek alternative sources of recruitment – e.g. community groups</t>
  </si>
  <si>
    <t>Difficulty in recruiting suitable staff</t>
  </si>
  <si>
    <t>Unable to carry out house-to-house enquiries as required by law</t>
  </si>
  <si>
    <t>Ensure sufficient staff have been identified and allocated to all electoral processes</t>
  </si>
  <si>
    <t>Consider training additional staff as a contingency</t>
  </si>
  <si>
    <t>Review remuneration arrangements (e.g. phased payments)</t>
  </si>
  <si>
    <t>Pre-application consultation with established canvassers to asses availability and willingness to work during the required period</t>
  </si>
  <si>
    <t>Loss of staff</t>
  </si>
  <si>
    <t>Sickness</t>
  </si>
  <si>
    <t>Insufficient number of staff to cover processes</t>
  </si>
  <si>
    <t xml:space="preserve">Ensure list of trained, reserve staff with contact numbers is in place </t>
  </si>
  <si>
    <t>Outbreak of pandemic or other contagious illness affecting large numbers of staff</t>
  </si>
  <si>
    <t>Consider asking existing canvassers to take on additional work</t>
  </si>
  <si>
    <t>Provide appropriate training and guidance notes to staff who have been re-deployed and are carrying out unfamiliar tasks</t>
  </si>
  <si>
    <t>Consult with local authority’s contingency planning unit</t>
  </si>
  <si>
    <t>Have processes in place to minimise the risk of cross-infection, taking into consideration any advice provided by the Department of Health</t>
  </si>
  <si>
    <t xml:space="preserve">Insufficient support staff appointed </t>
  </si>
  <si>
    <t>No detailed assessment of staffing requirements</t>
  </si>
  <si>
    <t>Inability/ difficulty in meeting deadlines</t>
  </si>
  <si>
    <t>Map-out staffing requirements at an early stage in project planning process</t>
  </si>
  <si>
    <t>Mistakes by overworked staff</t>
  </si>
  <si>
    <t>Consider need to appoint temporary support staff to assist the core team at different points of the process</t>
  </si>
  <si>
    <t>A threat to canvasser safety</t>
  </si>
  <si>
    <t>Canvassers encounter problems with elector dissatisfaction or aggressive behaviour whilst trying to call at a property</t>
  </si>
  <si>
    <t>Staff feel threatened and are unable to carry out their role</t>
  </si>
  <si>
    <t>Undertake a risk assessment of canvassing areas</t>
  </si>
  <si>
    <t>Poor weather and/or canvassing during hours of darkness increasing possibility of accident or injury</t>
  </si>
  <si>
    <t>Unable to recruit sufficient canvassers willing to work during hours of darkness or winter period</t>
  </si>
  <si>
    <t>Refer to lone working policy/procedures</t>
  </si>
  <si>
    <t>Considering canvassing in pairs</t>
  </si>
  <si>
    <t xml:space="preserve">Provide guidance and training to canvassers, including on weather-related or darkness-related health and safety issues and dealing with difficult circumstances </t>
  </si>
  <si>
    <t>In planning canvass activity consider how to minimise threats to health and safety, such as minimising the amount of canvassing taking place after dark and carrying out more weekend canvassing</t>
  </si>
  <si>
    <t>Ensure appropriate insurance arrangements are in place for canvassers</t>
  </si>
  <si>
    <t>VERIFICATION</t>
  </si>
  <si>
    <t>Difficulties accessing data to undertake data-matching with local data sources (where intended)</t>
  </si>
  <si>
    <t xml:space="preserve">Local data sources not compatible
</t>
  </si>
  <si>
    <t>Inability to undertake effective local data matching as planned</t>
  </si>
  <si>
    <r>
      <t xml:space="preserve">Engage data holding teams and departments early. </t>
    </r>
    <r>
      <rPr>
        <sz val="12"/>
        <color indexed="10"/>
        <rFont val="Arial"/>
        <family val="2"/>
      </rPr>
      <t>In Scotland and Wales, ensure you engage local education departments.</t>
    </r>
    <r>
      <rPr>
        <sz val="12"/>
        <color theme="1"/>
        <rFont val="Arial"/>
        <family val="2"/>
      </rPr>
      <t xml:space="preserve">
</t>
    </r>
  </si>
  <si>
    <t>Access to local data sources is restricted by organisation policies or contracts where this is held by third parties</t>
  </si>
  <si>
    <t>Increased number of electors who need to provide documentary evidence</t>
  </si>
  <si>
    <t xml:space="preserve">Seek agreement to share data early in order to give data holding departments time to secure release of data.
</t>
  </si>
  <si>
    <t>Ensure that you maintain records of the data sources you have inspected in order to demonstrate that you are complying with the principles of processing personal data, ensuring that it is processed lawfully, fairly and in a transparent manner</t>
  </si>
  <si>
    <t>In Scotland and Wales, inability to verify the identity of 14/15 years olds without access to education records or other local data</t>
  </si>
  <si>
    <t>Share or seek out experiences of other authorities who  have successfully accessed local data sets.</t>
  </si>
  <si>
    <t>DATA SECURITY</t>
  </si>
  <si>
    <t xml:space="preserve">Failure to put in place adequate security arrangements </t>
  </si>
  <si>
    <r>
      <t xml:space="preserve">Inadequate security of personal data (NINos/DoB) within electoral registration </t>
    </r>
    <r>
      <rPr>
        <sz val="12"/>
        <rFont val="Arial"/>
        <family val="2"/>
      </rPr>
      <t xml:space="preserve">and absent voting records </t>
    </r>
    <r>
      <rPr>
        <sz val="12"/>
        <color theme="1"/>
        <rFont val="Arial"/>
        <family val="2"/>
      </rPr>
      <t xml:space="preserve">
</t>
    </r>
  </si>
  <si>
    <t>Breach of legislation</t>
  </si>
  <si>
    <r>
      <t>Liaison with local authority data security expert.</t>
    </r>
    <r>
      <rPr>
        <sz val="12"/>
        <color indexed="10"/>
        <rFont val="Arial"/>
        <family val="2"/>
      </rPr>
      <t xml:space="preserve"> In Scotland and Wales, seek their expertise in relation to the handling of personal data of  14/15 year-olds</t>
    </r>
  </si>
  <si>
    <t>Poor security of personal data (NINos/DoB) held on hard copy registration forms by canvassers</t>
  </si>
  <si>
    <t>Reputational damage</t>
  </si>
  <si>
    <r>
      <t xml:space="preserve">Review office accommodation and storage requirements and access to these areas. </t>
    </r>
    <r>
      <rPr>
        <sz val="12"/>
        <color indexed="10"/>
        <rFont val="Arial"/>
        <family val="2"/>
      </rPr>
      <t>In Scotland and Wales, take account of the need to securely store and handle personal data belonging to 14/15 year-olds, particularly given legislative restrictions on use</t>
    </r>
  </si>
  <si>
    <t>Ensure you are registered as a data controller independent to your council, and have appropriate privacy notices in place and visable.</t>
  </si>
  <si>
    <r>
      <rPr>
        <sz val="12"/>
        <rFont val="Arial"/>
        <family val="2"/>
      </rPr>
      <t xml:space="preserve">Ensure your document retention policy is up-to-date, covers every document you process, and that you and your staff adhere to it. </t>
    </r>
    <r>
      <rPr>
        <sz val="12"/>
        <color indexed="10"/>
        <rFont val="Arial"/>
        <family val="2"/>
      </rPr>
      <t>In Scotland and Wales, ensure that it takes account of handling personal data belonging to 14/15 year-olds</t>
    </r>
  </si>
  <si>
    <t>Ensure that data protection is integral to any new or existing contracts or data-sharing agreements, with clear agreements on how data is to be transmitted, stored and destroyed</t>
  </si>
  <si>
    <t>Ensure you have procedures in place to detect, report and investigate any personal data breach</t>
  </si>
  <si>
    <r>
      <t xml:space="preserve">Ensure canvassers are aware of data security importance/requirements </t>
    </r>
    <r>
      <rPr>
        <sz val="12"/>
        <rFont val="Arial"/>
        <family val="2"/>
      </rPr>
      <t>and that data protection is reflected in their training</t>
    </r>
    <r>
      <rPr>
        <sz val="12"/>
        <color theme="1"/>
        <rFont val="Arial"/>
        <family val="2"/>
      </rPr>
      <t xml:space="preserve">
</t>
    </r>
    <r>
      <rPr>
        <sz val="12"/>
        <color indexed="10"/>
        <rFont val="Arial"/>
        <family val="2"/>
      </rPr>
      <t>In Scotland and Wales, ensure all those handling data relating to 14/15 year-old attainers are aware of the legal requirements</t>
    </r>
  </si>
  <si>
    <r>
      <t xml:space="preserve">Provide clear instructions to canvassers on handling and storing information
</t>
    </r>
    <r>
      <rPr>
        <sz val="12"/>
        <color indexed="10"/>
        <rFont val="Arial"/>
        <family val="2"/>
      </rPr>
      <t>In Scotland and Wales, provide specific instructions on safeguarding data relating to 14/15 year olds</t>
    </r>
  </si>
  <si>
    <t>This issues register can be used to record any issues arising. The log should cover the nature of the issue, its source, the date it was raised and its potential impact. It should also include the proposed action to deal with the issue, as well as assigning clear ownership to the issue and establishing the date of its anticipated resolution.</t>
  </si>
  <si>
    <t>An issue which has occurred is usually the result of an earlier risk which has now become a reality, therefore it is vital to ensure that both the issues register and risk register are live documents and that they are regularly reviewed and updated.</t>
  </si>
  <si>
    <t>Issue (already occurred)</t>
  </si>
  <si>
    <t>Issue source (Where/Who raised)</t>
  </si>
  <si>
    <t>Date issue arose</t>
  </si>
  <si>
    <t>Potential impact         (1-3)</t>
  </si>
  <si>
    <t>Action</t>
  </si>
  <si>
    <t>Issue owner</t>
  </si>
  <si>
    <t>Target date for resolution (completion date in brackets)</t>
  </si>
  <si>
    <t>Status – Open/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</si>
</sst>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Arial"/>
      <family val="2"/>
    </font>
    <font>
      <b/>
      <sz val="12"/>
      <name val="Arial"/>
      <family val="2"/>
    </font>
    <font>
      <sz val="12"/>
      <color indexed="8"/>
      <name val="Arial"/>
      <family val="2"/>
    </font>
    <font>
      <sz val="12"/>
      <name val="Arial"/>
      <family val="2"/>
    </font>
    <font>
      <b/>
      <sz val="12"/>
      <color indexed="56"/>
      <name val="Arial"/>
      <family val="2"/>
    </font>
    <font>
      <b/>
      <sz val="12"/>
      <color indexed="56"/>
      <name val="Wingdings"/>
      <charset val="2"/>
    </font>
    <font>
      <b/>
      <sz val="12"/>
      <color indexed="8"/>
      <name val="Arial"/>
      <family val="2"/>
    </font>
    <font>
      <sz val="7"/>
      <color indexed="30"/>
      <name val="Times New Roman"/>
      <family val="1"/>
    </font>
    <font>
      <sz val="12"/>
      <color indexed="10"/>
      <name val="Arial"/>
      <family val="2"/>
    </font>
    <font>
      <sz val="12"/>
      <color indexed="56"/>
      <name val="Arial"/>
      <family val="2"/>
    </font>
    <font>
      <b/>
      <sz val="12"/>
      <color theme="1"/>
      <name val="Arial"/>
      <family val="2"/>
    </font>
    <font>
      <sz val="12"/>
      <color rgb="FFFF0000"/>
      <name val="Arial"/>
      <family val="2"/>
    </font>
    <font>
      <sz val="24"/>
      <color rgb="FF003366"/>
      <name val="Arial"/>
      <family val="2"/>
    </font>
    <font>
      <sz val="24"/>
      <color rgb="FF002060"/>
      <name val="Arial"/>
      <family val="2"/>
    </font>
    <font>
      <sz val="16"/>
      <color rgb="FF0099CC"/>
      <name val="Arial"/>
      <family val="2"/>
    </font>
    <font>
      <b/>
      <sz val="12"/>
      <color rgb="FF003366"/>
      <name val="Arial"/>
      <family val="2"/>
    </font>
    <font>
      <b/>
      <sz val="14"/>
      <color theme="1"/>
      <name val="Arial"/>
      <family val="2"/>
    </font>
    <font>
      <sz val="10"/>
      <color theme="1"/>
      <name val="Arial"/>
      <family val="2"/>
    </font>
    <font>
      <b/>
      <sz val="16"/>
      <color rgb="FF0099CC"/>
      <name val="Arial"/>
      <family val="2"/>
    </font>
    <font>
      <sz val="12"/>
      <color rgb="FF0099CC"/>
      <name val="Symbol"/>
      <family val="1"/>
      <charset val="2"/>
    </font>
    <font>
      <sz val="12"/>
      <color rgb="FF002060"/>
      <name val="Arial"/>
      <family val="2"/>
    </font>
  </fonts>
  <fills count="10">
    <fill>
      <patternFill patternType="none"/>
    </fill>
    <fill>
      <patternFill patternType="gray125"/>
    </fill>
    <fill>
      <patternFill patternType="solid">
        <fgColor theme="0"/>
        <bgColor indexed="64"/>
      </patternFill>
    </fill>
    <fill>
      <patternFill patternType="solid">
        <fgColor rgb="FFFF9900"/>
        <bgColor indexed="64"/>
      </patternFill>
    </fill>
    <fill>
      <patternFill patternType="solid">
        <fgColor rgb="FFFF0000"/>
        <bgColor indexed="64"/>
      </patternFill>
    </fill>
    <fill>
      <patternFill patternType="solid">
        <fgColor rgb="FF99CC00"/>
        <bgColor indexed="64"/>
      </patternFill>
    </fill>
    <fill>
      <patternFill patternType="solid">
        <fgColor rgb="FFCCCCCC"/>
        <bgColor indexed="64"/>
      </patternFill>
    </fill>
    <fill>
      <patternFill patternType="solid">
        <fgColor theme="0" tint="-0.14996795556505021"/>
        <bgColor indexed="64"/>
      </patternFill>
    </fill>
    <fill>
      <patternFill patternType="solid">
        <fgColor rgb="FFBFBFBF"/>
        <bgColor indexed="64"/>
      </patternFill>
    </fill>
    <fill>
      <patternFill patternType="solid">
        <fgColor rgb="FFFFFFFF"/>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99CC"/>
      </left>
      <right style="thin">
        <color rgb="FF0099CC"/>
      </right>
      <top style="thin">
        <color rgb="FF0099CC"/>
      </top>
      <bottom style="thin">
        <color rgb="FF0099CC"/>
      </bottom>
      <diagonal/>
    </border>
    <border>
      <left style="thin">
        <color rgb="FF002060"/>
      </left>
      <right style="thin">
        <color rgb="FF002060"/>
      </right>
      <top style="thin">
        <color rgb="FF002060"/>
      </top>
      <bottom style="thin">
        <color rgb="FF002060"/>
      </bottom>
      <diagonal/>
    </border>
    <border>
      <left style="thin">
        <color rgb="FF0099CC"/>
      </left>
      <right style="thin">
        <color rgb="FF0099CC"/>
      </right>
      <top style="thin">
        <color rgb="FF0099CC"/>
      </top>
      <bottom/>
      <diagonal/>
    </border>
    <border>
      <left style="thin">
        <color rgb="FF0099CC"/>
      </left>
      <right/>
      <top style="thin">
        <color rgb="FF0099CC"/>
      </top>
      <bottom style="thin">
        <color rgb="FF0099CC"/>
      </bottom>
      <diagonal/>
    </border>
    <border>
      <left/>
      <right style="thin">
        <color rgb="FF0099CC"/>
      </right>
      <top style="thin">
        <color rgb="FF0099CC"/>
      </top>
      <bottom style="thin">
        <color rgb="FF0099CC"/>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top/>
      <bottom style="thin">
        <color rgb="FF0099CC"/>
      </bottom>
      <diagonal/>
    </border>
    <border>
      <left style="thin">
        <color indexed="64"/>
      </left>
      <right/>
      <top style="thin">
        <color indexed="64"/>
      </top>
      <bottom/>
      <diagonal/>
    </border>
    <border>
      <left style="thin">
        <color rgb="FF0099CC"/>
      </left>
      <right style="thin">
        <color rgb="FF0099CC"/>
      </right>
      <top/>
      <bottom/>
      <diagonal/>
    </border>
  </borders>
  <cellStyleXfs count="1">
    <xf numFmtId="0" fontId="0" fillId="0" borderId="0"/>
  </cellStyleXfs>
  <cellXfs count="138">
    <xf numFmtId="0" fontId="0" fillId="0" borderId="0" xfId="0"/>
    <xf numFmtId="0" fontId="0" fillId="0" borderId="13" xfId="0" applyBorder="1" applyAlignment="1">
      <alignment vertical="center" wrapText="1"/>
    </xf>
    <xf numFmtId="0" fontId="0" fillId="0" borderId="13" xfId="0" applyBorder="1" applyAlignment="1">
      <alignment vertical="center" textRotation="90" wrapText="1"/>
    </xf>
    <xf numFmtId="0" fontId="0" fillId="0" borderId="0" xfId="0" applyAlignment="1">
      <alignment horizontal="center" vertical="center"/>
    </xf>
    <xf numFmtId="0" fontId="12" fillId="2" borderId="0" xfId="0" applyFont="1" applyFill="1" applyAlignment="1">
      <alignment vertical="center"/>
    </xf>
    <xf numFmtId="0" fontId="0" fillId="2" borderId="0" xfId="0" applyFill="1"/>
    <xf numFmtId="0" fontId="13" fillId="2" borderId="0" xfId="0" applyFont="1" applyFill="1" applyAlignment="1">
      <alignment vertical="top"/>
    </xf>
    <xf numFmtId="0" fontId="14" fillId="0" borderId="14" xfId="0" applyFont="1" applyBorder="1" applyAlignment="1">
      <alignment horizontal="left" vertical="center"/>
    </xf>
    <xf numFmtId="0" fontId="14" fillId="2" borderId="0" xfId="0" applyFont="1" applyFill="1" applyAlignment="1">
      <alignment horizontal="left" vertical="center"/>
    </xf>
    <xf numFmtId="0" fontId="14" fillId="2" borderId="0" xfId="0" applyFont="1" applyFill="1" applyAlignment="1">
      <alignment horizontal="right" vertical="center"/>
    </xf>
    <xf numFmtId="0" fontId="15" fillId="0" borderId="14" xfId="0" applyFont="1" applyBorder="1" applyAlignment="1">
      <alignment horizontal="left" vertical="top" wrapText="1"/>
    </xf>
    <xf numFmtId="0" fontId="14" fillId="0" borderId="14" xfId="0" applyFont="1" applyBorder="1" applyAlignment="1">
      <alignment horizontal="right" vertical="center"/>
    </xf>
    <xf numFmtId="0" fontId="0" fillId="0" borderId="14" xfId="0" applyBorder="1"/>
    <xf numFmtId="0" fontId="0" fillId="2" borderId="0" xfId="0" applyFill="1" applyAlignment="1">
      <alignment vertical="top" wrapText="1"/>
    </xf>
    <xf numFmtId="0" fontId="10"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4" fillId="2" borderId="0" xfId="0" applyFont="1" applyFill="1" applyAlignment="1">
      <alignment vertical="center"/>
    </xf>
    <xf numFmtId="0" fontId="0" fillId="2" borderId="0" xfId="0" applyFill="1" applyAlignment="1">
      <alignment vertical="center"/>
    </xf>
    <xf numFmtId="0" fontId="10" fillId="2" borderId="0" xfId="0" applyFont="1" applyFill="1" applyAlignment="1">
      <alignment vertical="center"/>
    </xf>
    <xf numFmtId="0" fontId="1" fillId="6" borderId="1" xfId="0" applyFont="1" applyFill="1" applyBorder="1" applyAlignment="1">
      <alignment horizontal="center" textRotation="90" wrapText="1"/>
    </xf>
    <xf numFmtId="0" fontId="1" fillId="6" borderId="1" xfId="0" applyFont="1" applyFill="1" applyBorder="1" applyAlignment="1">
      <alignment horizontal="center" wrapText="1"/>
    </xf>
    <xf numFmtId="0" fontId="3" fillId="0" borderId="0" xfId="0" applyFont="1" applyAlignment="1">
      <alignment horizontal="center"/>
    </xf>
    <xf numFmtId="0" fontId="3" fillId="0" borderId="0" xfId="0" applyFont="1"/>
    <xf numFmtId="0" fontId="0" fillId="7" borderId="2" xfId="0" applyFill="1" applyBorder="1" applyAlignment="1">
      <alignment vertical="top" wrapText="1"/>
    </xf>
    <xf numFmtId="0" fontId="0" fillId="7" borderId="3" xfId="0" applyFill="1" applyBorder="1" applyAlignment="1">
      <alignment vertical="top" wrapText="1"/>
    </xf>
    <xf numFmtId="0" fontId="0" fillId="7" borderId="1" xfId="0" applyFill="1" applyBorder="1" applyAlignment="1">
      <alignment vertical="top" wrapText="1"/>
    </xf>
    <xf numFmtId="0" fontId="1" fillId="7" borderId="4" xfId="0" applyFont="1" applyFill="1" applyBorder="1" applyAlignment="1">
      <alignment vertical="top"/>
    </xf>
    <xf numFmtId="0" fontId="1" fillId="7" borderId="2" xfId="0" applyFont="1" applyFill="1" applyBorder="1" applyAlignment="1">
      <alignment vertical="top"/>
    </xf>
    <xf numFmtId="0" fontId="1" fillId="7" borderId="3" xfId="0" applyFont="1" applyFill="1" applyBorder="1" applyAlignment="1">
      <alignment vertical="top"/>
    </xf>
    <xf numFmtId="0" fontId="1" fillId="7" borderId="2" xfId="0" applyFont="1" applyFill="1" applyBorder="1" applyAlignment="1">
      <alignment vertical="top" wrapText="1"/>
    </xf>
    <xf numFmtId="0" fontId="1" fillId="7" borderId="3" xfId="0" applyFont="1" applyFill="1" applyBorder="1" applyAlignment="1">
      <alignment vertical="top" wrapText="1"/>
    </xf>
    <xf numFmtId="0" fontId="1" fillId="0" borderId="5" xfId="0" applyFont="1"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0" fillId="0" borderId="5" xfId="0" applyBorder="1" applyAlignment="1">
      <alignment vertical="top" textRotation="90" wrapText="1"/>
    </xf>
    <xf numFmtId="0" fontId="0" fillId="0" borderId="6" xfId="0" applyBorder="1" applyAlignment="1">
      <alignment vertical="top" textRotation="90" wrapText="1"/>
    </xf>
    <xf numFmtId="0" fontId="0" fillId="0" borderId="7" xfId="0" applyBorder="1" applyAlignment="1">
      <alignment vertical="top" textRotation="90" wrapText="1"/>
    </xf>
    <xf numFmtId="0" fontId="0" fillId="0" borderId="5" xfId="0" applyBorder="1" applyAlignment="1">
      <alignment vertical="top" wrapText="1"/>
    </xf>
    <xf numFmtId="0" fontId="1" fillId="2" borderId="5" xfId="0" applyFont="1" applyFill="1" applyBorder="1" applyAlignment="1">
      <alignment vertical="top"/>
    </xf>
    <xf numFmtId="0" fontId="1" fillId="2" borderId="7" xfId="0" applyFont="1" applyFill="1" applyBorder="1" applyAlignment="1">
      <alignment vertical="top"/>
    </xf>
    <xf numFmtId="0" fontId="3" fillId="2" borderId="5" xfId="0" applyFont="1" applyFill="1" applyBorder="1" applyAlignment="1">
      <alignment vertical="top" wrapText="1"/>
    </xf>
    <xf numFmtId="0" fontId="3" fillId="2" borderId="7" xfId="0" applyFont="1" applyFill="1" applyBorder="1" applyAlignment="1">
      <alignment vertical="top" wrapText="1"/>
    </xf>
    <xf numFmtId="14" fontId="0" fillId="0" borderId="5" xfId="0" applyNumberFormat="1" applyBorder="1" applyAlignment="1">
      <alignment vertical="top" textRotation="90" wrapText="1"/>
    </xf>
    <xf numFmtId="14" fontId="0" fillId="0" borderId="7" xfId="0" applyNumberFormat="1" applyBorder="1" applyAlignment="1">
      <alignment vertical="top" textRotation="90" wrapText="1"/>
    </xf>
    <xf numFmtId="14" fontId="0" fillId="0" borderId="6" xfId="0" applyNumberFormat="1" applyBorder="1" applyAlignment="1">
      <alignment vertical="top" textRotation="90" wrapText="1"/>
    </xf>
    <xf numFmtId="0" fontId="1" fillId="7" borderId="1" xfId="0" applyFont="1" applyFill="1" applyBorder="1" applyAlignment="1">
      <alignment vertical="top"/>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vertical="top" wrapText="1"/>
    </xf>
    <xf numFmtId="0" fontId="10" fillId="8" borderId="13"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4" fillId="0" borderId="0" xfId="0" applyFont="1" applyAlignment="1">
      <alignment horizontal="left" vertical="center"/>
    </xf>
    <xf numFmtId="0" fontId="14" fillId="0" borderId="0" xfId="0" applyFont="1" applyAlignment="1">
      <alignment horizontal="right" vertical="center"/>
    </xf>
    <xf numFmtId="0" fontId="0" fillId="0" borderId="8" xfId="0" applyBorder="1" applyAlignment="1">
      <alignment vertical="top" wrapText="1"/>
    </xf>
    <xf numFmtId="0" fontId="0" fillId="0" borderId="9" xfId="0" applyBorder="1" applyAlignment="1">
      <alignment vertical="top" wrapText="1"/>
    </xf>
    <xf numFmtId="0" fontId="0" fillId="0" borderId="5" xfId="0" applyBorder="1" applyAlignment="1">
      <alignment horizontal="left" vertical="top" wrapText="1"/>
    </xf>
    <xf numFmtId="0" fontId="0" fillId="0" borderId="5" xfId="0" applyBorder="1"/>
    <xf numFmtId="0" fontId="0" fillId="0" borderId="7" xfId="0" applyBorder="1"/>
    <xf numFmtId="0" fontId="0" fillId="0" borderId="6" xfId="0" applyBorder="1"/>
    <xf numFmtId="0" fontId="0" fillId="0" borderId="0" xfId="0" applyAlignment="1">
      <alignment horizontal="left" vertical="top"/>
    </xf>
    <xf numFmtId="0" fontId="3" fillId="2" borderId="5" xfId="0" applyFont="1" applyFill="1" applyBorder="1" applyAlignment="1">
      <alignment horizontal="center" vertical="center" wrapText="1"/>
    </xf>
    <xf numFmtId="0" fontId="0" fillId="0" borderId="1" xfId="0" applyBorder="1" applyAlignment="1">
      <alignment horizontal="center" vertical="center"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0" fillId="0" borderId="10" xfId="0" applyBorder="1" applyAlignment="1">
      <alignment vertical="top" wrapText="1"/>
    </xf>
    <xf numFmtId="0" fontId="0" fillId="0" borderId="11" xfId="0" applyBorder="1" applyAlignment="1">
      <alignment vertical="top" wrapText="1"/>
    </xf>
    <xf numFmtId="0" fontId="0" fillId="0" borderId="16" xfId="0" applyBorder="1" applyAlignment="1">
      <alignment vertical="center" textRotation="90" wrapText="1"/>
    </xf>
    <xf numFmtId="0" fontId="0" fillId="0" borderId="17" xfId="0" applyBorder="1" applyAlignment="1">
      <alignment vertical="center" wrapText="1"/>
    </xf>
    <xf numFmtId="0" fontId="0" fillId="0" borderId="1" xfId="0" applyBorder="1" applyAlignment="1">
      <alignment vertical="top" wrapText="1"/>
    </xf>
    <xf numFmtId="0" fontId="11" fillId="0" borderId="7" xfId="0" applyFont="1" applyBorder="1" applyAlignment="1">
      <alignment vertical="top" wrapText="1"/>
    </xf>
    <xf numFmtId="0" fontId="3" fillId="0" borderId="6" xfId="0" applyFont="1" applyBorder="1" applyAlignment="1">
      <alignment vertical="top" wrapText="1"/>
    </xf>
    <xf numFmtId="0" fontId="3" fillId="0" borderId="9" xfId="0" applyFont="1" applyBorder="1" applyAlignment="1">
      <alignment vertical="top" wrapText="1"/>
    </xf>
    <xf numFmtId="0" fontId="1" fillId="6" borderId="1" xfId="0" applyFont="1" applyFill="1" applyBorder="1" applyAlignment="1">
      <alignment horizontal="center" textRotation="90"/>
    </xf>
    <xf numFmtId="0" fontId="3" fillId="0" borderId="10" xfId="0" applyFont="1" applyBorder="1" applyAlignment="1">
      <alignment vertical="top" wrapText="1"/>
    </xf>
    <xf numFmtId="0" fontId="3" fillId="0" borderId="1" xfId="0" applyFont="1" applyBorder="1" applyAlignment="1">
      <alignment vertical="top" wrapText="1"/>
    </xf>
    <xf numFmtId="0" fontId="3" fillId="0" borderId="7" xfId="0" applyFont="1" applyBorder="1" applyAlignment="1">
      <alignment vertical="top" wrapText="1"/>
    </xf>
    <xf numFmtId="0" fontId="0" fillId="0" borderId="7" xfId="0" applyBorder="1" applyAlignment="1">
      <alignment horizontal="center" vertical="center" wrapText="1"/>
    </xf>
    <xf numFmtId="0" fontId="3" fillId="2" borderId="7"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wrapText="1"/>
    </xf>
    <xf numFmtId="0" fontId="0" fillId="0" borderId="8" xfId="0" applyBorder="1" applyAlignment="1">
      <alignment horizontal="center" vertical="center" wrapText="1"/>
    </xf>
    <xf numFmtId="0" fontId="3" fillId="0" borderId="7" xfId="0" applyFont="1" applyBorder="1" applyAlignment="1">
      <alignment wrapText="1"/>
    </xf>
    <xf numFmtId="0" fontId="3" fillId="2" borderId="22" xfId="0" applyFont="1" applyFill="1" applyBorder="1" applyAlignment="1">
      <alignment horizontal="center" vertical="center" wrapText="1"/>
    </xf>
    <xf numFmtId="0" fontId="3" fillId="0" borderId="6" xfId="0" applyFont="1" applyBorder="1"/>
    <xf numFmtId="0" fontId="3" fillId="9" borderId="7" xfId="0" applyFont="1" applyFill="1" applyBorder="1" applyAlignment="1">
      <alignment vertical="top" wrapText="1"/>
    </xf>
    <xf numFmtId="0" fontId="3" fillId="0" borderId="5" xfId="0" applyFont="1" applyBorder="1" applyAlignment="1">
      <alignment wrapText="1"/>
    </xf>
    <xf numFmtId="0" fontId="3" fillId="0" borderId="5" xfId="0" applyFont="1" applyBorder="1" applyAlignment="1">
      <alignment vertical="top" wrapText="1"/>
    </xf>
    <xf numFmtId="0" fontId="3" fillId="0" borderId="11" xfId="0" applyFont="1" applyBorder="1" applyAlignment="1">
      <alignment vertical="top" wrapText="1"/>
    </xf>
    <xf numFmtId="0" fontId="3" fillId="0" borderId="7" xfId="0" applyFont="1" applyBorder="1" applyAlignment="1">
      <alignment horizontal="center" vertical="center"/>
    </xf>
    <xf numFmtId="0" fontId="3" fillId="0" borderId="22" xfId="0" applyFont="1" applyBorder="1" applyAlignment="1">
      <alignment vertical="top" wrapText="1"/>
    </xf>
    <xf numFmtId="0" fontId="3" fillId="0" borderId="0" xfId="0" applyFont="1" applyAlignment="1">
      <alignment horizontal="left" vertical="top" wrapText="1"/>
    </xf>
    <xf numFmtId="0" fontId="3" fillId="9" borderId="23" xfId="0" applyFont="1" applyFill="1" applyBorder="1" applyAlignment="1">
      <alignment vertical="top" wrapText="1"/>
    </xf>
    <xf numFmtId="0" fontId="3" fillId="0" borderId="1" xfId="0" applyFont="1" applyBorder="1"/>
    <xf numFmtId="0" fontId="3" fillId="0" borderId="5" xfId="0" applyFont="1" applyBorder="1" applyAlignment="1">
      <alignment horizontal="left" vertical="top" wrapText="1"/>
    </xf>
    <xf numFmtId="0" fontId="3" fillId="0" borderId="0" xfId="0" applyFont="1" applyAlignment="1">
      <alignment vertical="top" wrapText="1"/>
    </xf>
    <xf numFmtId="0" fontId="3" fillId="0" borderId="6" xfId="0" applyFont="1" applyBorder="1" applyAlignment="1">
      <alignment horizontal="left" vertical="top" wrapText="1"/>
    </xf>
    <xf numFmtId="0" fontId="3" fillId="0" borderId="12" xfId="0" applyFont="1" applyBorder="1" applyAlignment="1">
      <alignment horizontal="center" vertical="center"/>
    </xf>
    <xf numFmtId="0" fontId="1" fillId="0" borderId="10" xfId="0" applyFont="1" applyBorder="1" applyAlignment="1">
      <alignment vertical="top"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5" xfId="0" applyBorder="1" applyAlignment="1">
      <alignment vertical="top" textRotation="90" wrapText="1"/>
    </xf>
    <xf numFmtId="0" fontId="0" fillId="0" borderId="6" xfId="0" applyBorder="1"/>
    <xf numFmtId="0" fontId="0" fillId="0" borderId="7" xfId="0" applyBorder="1"/>
    <xf numFmtId="14" fontId="0" fillId="0" borderId="8" xfId="0" applyNumberFormat="1" applyBorder="1" applyAlignment="1">
      <alignment vertical="top" textRotation="90" wrapText="1"/>
    </xf>
    <xf numFmtId="0" fontId="0" fillId="0" borderId="9" xfId="0" applyBorder="1" applyAlignment="1">
      <alignment vertical="top" textRotation="90" wrapText="1"/>
    </xf>
    <xf numFmtId="0" fontId="0" fillId="0" borderId="12" xfId="0" applyBorder="1" applyAlignment="1">
      <alignment vertical="top" textRotation="90" wrapText="1"/>
    </xf>
    <xf numFmtId="0" fontId="0" fillId="0" borderId="14" xfId="0" applyBorder="1"/>
    <xf numFmtId="0" fontId="14" fillId="0" borderId="14" xfId="0" applyFont="1" applyBorder="1" applyAlignment="1">
      <alignment horizontal="right" vertical="center"/>
    </xf>
    <xf numFmtId="0" fontId="18" fillId="7" borderId="18" xfId="0" applyFont="1" applyFill="1" applyBorder="1" applyAlignment="1">
      <alignment horizontal="left" vertical="center"/>
    </xf>
    <xf numFmtId="0" fontId="10" fillId="7" borderId="19" xfId="0" applyFont="1" applyFill="1" applyBorder="1"/>
    <xf numFmtId="0" fontId="10" fillId="7" borderId="20" xfId="0" applyFont="1" applyFill="1" applyBorder="1"/>
    <xf numFmtId="0" fontId="0" fillId="2" borderId="0" xfId="0" applyFill="1" applyAlignment="1">
      <alignment vertical="top" wrapText="1"/>
    </xf>
    <xf numFmtId="0" fontId="0" fillId="0" borderId="0" xfId="0" applyAlignment="1">
      <alignment vertical="top" wrapText="1"/>
    </xf>
    <xf numFmtId="0" fontId="20" fillId="2" borderId="0" xfId="0" applyFont="1" applyFill="1" applyAlignment="1">
      <alignment vertical="top" wrapText="1"/>
    </xf>
    <xf numFmtId="0" fontId="12" fillId="2" borderId="0" xfId="0" applyFont="1" applyFill="1" applyAlignment="1">
      <alignment vertical="top" wrapText="1"/>
    </xf>
    <xf numFmtId="0" fontId="14" fillId="2" borderId="0" xfId="0" applyFont="1" applyFill="1" applyAlignment="1">
      <alignment vertical="top" wrapText="1"/>
    </xf>
    <xf numFmtId="0" fontId="19" fillId="2" borderId="0" xfId="0" applyFont="1" applyFill="1" applyAlignment="1">
      <alignment vertical="top" wrapText="1"/>
    </xf>
    <xf numFmtId="0" fontId="19" fillId="2" borderId="0" xfId="0" applyFont="1" applyFill="1" applyAlignment="1">
      <alignment vertical="top"/>
    </xf>
    <xf numFmtId="0" fontId="0" fillId="0" borderId="0" xfId="0" applyAlignment="1">
      <alignment vertical="top"/>
    </xf>
    <xf numFmtId="0" fontId="16" fillId="0" borderId="1" xfId="0" applyFont="1" applyBorder="1" applyAlignment="1">
      <alignment horizontal="center" vertical="center" textRotation="90" wrapText="1"/>
    </xf>
    <xf numFmtId="0" fontId="3" fillId="2" borderId="0" xfId="0" applyFont="1" applyFill="1" applyAlignment="1">
      <alignment horizontal="left" vertical="top" wrapText="1"/>
    </xf>
    <xf numFmtId="0" fontId="16" fillId="0" borderId="1" xfId="0" applyFont="1" applyBorder="1" applyAlignment="1">
      <alignment horizontal="center" vertical="center" wrapText="1"/>
    </xf>
    <xf numFmtId="0" fontId="0" fillId="2" borderId="21" xfId="0" applyFill="1" applyBorder="1" applyAlignment="1">
      <alignment vertical="top" wrapText="1"/>
    </xf>
  </cellXfs>
  <cellStyles count="1">
    <cellStyle name="Normal" xfId="0" builtinId="0"/>
  </cellStyles>
  <dxfs count="43">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4</xdr:col>
      <xdr:colOff>195943</xdr:colOff>
      <xdr:row>6</xdr:row>
      <xdr:rowOff>288471</xdr:rowOff>
    </xdr:to>
    <xdr:pic>
      <xdr:nvPicPr>
        <xdr:cNvPr id="1036" name="Picture 2" descr="electoral-com_jpeg">
          <a:extLst>
            <a:ext uri="{FF2B5EF4-FFF2-40B4-BE49-F238E27FC236}">
              <a16:creationId xmlns:a16="http://schemas.microsoft.com/office/drawing/2014/main" id="{1440B75C-6C9E-A00A-EEE9-687A2BC87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7371" y="0"/>
          <a:ext cx="2438400" cy="1431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D9DC6-7357-42CA-A352-38F2F09ED829}">
  <dimension ref="A7:D19"/>
  <sheetViews>
    <sheetView zoomScale="80" zoomScaleNormal="80" workbookViewId="0">
      <selection activeCell="B26" sqref="B26"/>
    </sheetView>
  </sheetViews>
  <sheetFormatPr defaultRowHeight="15" x14ac:dyDescent="0.4"/>
  <cols>
    <col min="1" max="4" width="25.6640625" customWidth="1"/>
  </cols>
  <sheetData>
    <row r="7" spans="1:4" ht="38.25" customHeight="1" x14ac:dyDescent="0.4">
      <c r="A7" s="6" t="s">
        <v>0</v>
      </c>
      <c r="B7" s="5"/>
      <c r="C7" s="5"/>
      <c r="D7" s="5"/>
    </row>
    <row r="8" spans="1:4" ht="20.25" x14ac:dyDescent="0.4">
      <c r="A8" s="9" t="s">
        <v>1</v>
      </c>
      <c r="B8" s="121"/>
      <c r="C8" s="121"/>
      <c r="D8" s="121"/>
    </row>
    <row r="9" spans="1:4" ht="20.25" x14ac:dyDescent="0.4">
      <c r="A9" s="9" t="s">
        <v>2</v>
      </c>
      <c r="B9" s="122"/>
      <c r="C9" s="121"/>
      <c r="D9" s="121"/>
    </row>
    <row r="10" spans="1:4" ht="20.25" x14ac:dyDescent="0.4">
      <c r="A10" s="9" t="s">
        <v>3</v>
      </c>
      <c r="B10" s="122"/>
      <c r="C10" s="121"/>
      <c r="D10" s="121"/>
    </row>
    <row r="11" spans="1:4" ht="20.25" x14ac:dyDescent="0.4">
      <c r="A11" s="8"/>
      <c r="B11" s="9"/>
      <c r="C11" s="5"/>
      <c r="D11" s="5"/>
    </row>
    <row r="12" spans="1:4" ht="20.65" x14ac:dyDescent="0.4">
      <c r="A12" s="123" t="s">
        <v>4</v>
      </c>
      <c r="B12" s="124"/>
      <c r="C12" s="124"/>
      <c r="D12" s="125"/>
    </row>
    <row r="13" spans="1:4" x14ac:dyDescent="0.4">
      <c r="A13" s="10" t="s">
        <v>5</v>
      </c>
      <c r="B13" s="10" t="s">
        <v>6</v>
      </c>
      <c r="C13" s="10" t="s">
        <v>7</v>
      </c>
      <c r="D13" s="10" t="s">
        <v>8</v>
      </c>
    </row>
    <row r="14" spans="1:4" ht="20.25" x14ac:dyDescent="0.4">
      <c r="A14" s="7"/>
      <c r="B14" s="11"/>
      <c r="C14" s="11"/>
      <c r="D14" s="12"/>
    </row>
    <row r="15" spans="1:4" ht="20.25" x14ac:dyDescent="0.4">
      <c r="A15" s="7"/>
      <c r="B15" s="11"/>
      <c r="C15" s="11"/>
      <c r="D15" s="12"/>
    </row>
    <row r="16" spans="1:4" ht="20.25" x14ac:dyDescent="0.4">
      <c r="A16" s="7"/>
      <c r="B16" s="11"/>
      <c r="C16" s="11"/>
      <c r="D16" s="12"/>
    </row>
    <row r="17" spans="1:4" ht="20.25" x14ac:dyDescent="0.4">
      <c r="A17" s="7"/>
      <c r="B17" s="11"/>
      <c r="C17" s="11"/>
      <c r="D17" s="12"/>
    </row>
    <row r="18" spans="1:4" ht="20.25" x14ac:dyDescent="0.4">
      <c r="A18" s="7"/>
      <c r="B18" s="11"/>
      <c r="C18" s="11"/>
      <c r="D18" s="12"/>
    </row>
    <row r="19" spans="1:4" ht="15" customHeight="1" x14ac:dyDescent="0.4">
      <c r="A19" s="58"/>
      <c r="B19" s="59"/>
      <c r="C19" s="59"/>
    </row>
  </sheetData>
  <customSheetViews>
    <customSheetView guid="{94A1FDA5-1125-48E6-B761-826B1C9AC161}" scale="80">
      <selection activeCell="B26" sqref="B26"/>
      <pageMargins left="0" right="0" top="0" bottom="0" header="0" footer="0"/>
      <pageSetup paperSize="9" orientation="landscape" horizontalDpi="1200" verticalDpi="1200" r:id="rId1"/>
    </customSheetView>
    <customSheetView guid="{12B18B8D-5E9A-43AB-9D87-1B79E6267DF9}" scale="80">
      <selection activeCell="B26" sqref="B26"/>
      <pageMargins left="0" right="0" top="0" bottom="0" header="0" footer="0"/>
      <pageSetup paperSize="9" orientation="landscape" horizontalDpi="1200" verticalDpi="1200" r:id="rId2"/>
    </customSheetView>
    <customSheetView guid="{9D73DE90-FA37-42C0-B690-E74E58E10257}">
      <selection activeCell="B26" sqref="B26"/>
      <pageMargins left="0" right="0" top="0" bottom="0" header="0" footer="0"/>
      <pageSetup paperSize="9" orientation="landscape" horizontalDpi="1200" verticalDpi="1200" r:id="rId3"/>
    </customSheetView>
    <customSheetView guid="{9161DFC0-F179-491E-AE8B-C786C6D55630}" scale="80">
      <selection activeCell="B26" sqref="B26"/>
      <pageMargins left="0" right="0" top="0" bottom="0" header="0" footer="0"/>
      <pageSetup paperSize="9" orientation="landscape" horizontalDpi="1200" verticalDpi="1200" r:id="rId4"/>
    </customSheetView>
  </customSheetViews>
  <mergeCells count="4">
    <mergeCell ref="B8:D8"/>
    <mergeCell ref="B9:D9"/>
    <mergeCell ref="B10:D10"/>
    <mergeCell ref="A12:D12"/>
  </mergeCells>
  <pageMargins left="0.7" right="0.7" top="0.75" bottom="0.75" header="0.3" footer="0.3"/>
  <pageSetup paperSize="9" orientation="landscape"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74262-918D-4EC4-8F62-9AE712EA8D3C}">
  <dimension ref="A1:H34"/>
  <sheetViews>
    <sheetView topLeftCell="A4" zoomScale="90" zoomScaleNormal="90" workbookViewId="0">
      <selection activeCell="I23" sqref="I23"/>
    </sheetView>
  </sheetViews>
  <sheetFormatPr defaultColWidth="8.88671875" defaultRowHeight="15" x14ac:dyDescent="0.4"/>
  <cols>
    <col min="2" max="6" width="15.6640625" customWidth="1"/>
  </cols>
  <sheetData>
    <row r="1" spans="1:8" ht="29.65" x14ac:dyDescent="0.4">
      <c r="A1" s="4" t="s">
        <v>9</v>
      </c>
      <c r="B1" s="5"/>
      <c r="C1" s="5"/>
      <c r="D1" s="5"/>
      <c r="E1" s="5"/>
      <c r="F1" s="5"/>
      <c r="G1" s="5"/>
      <c r="H1" s="5"/>
    </row>
    <row r="2" spans="1:8" x14ac:dyDescent="0.4">
      <c r="A2" s="5"/>
      <c r="B2" s="5"/>
      <c r="C2" s="5"/>
      <c r="D2" s="5"/>
      <c r="E2" s="5"/>
      <c r="F2" s="5"/>
      <c r="G2" s="5"/>
      <c r="H2" s="5"/>
    </row>
    <row r="3" spans="1:8" ht="63.75" customHeight="1" x14ac:dyDescent="0.4">
      <c r="A3" s="128" t="s">
        <v>10</v>
      </c>
      <c r="B3" s="128"/>
      <c r="C3" s="128"/>
      <c r="D3" s="128"/>
      <c r="E3" s="128"/>
      <c r="F3" s="128"/>
      <c r="G3" s="128"/>
      <c r="H3" s="128"/>
    </row>
    <row r="4" spans="1:8" ht="33" customHeight="1" x14ac:dyDescent="0.4">
      <c r="A4" s="129" t="s">
        <v>11</v>
      </c>
      <c r="B4" s="127"/>
      <c r="C4" s="127"/>
      <c r="D4" s="127"/>
      <c r="E4" s="127"/>
      <c r="F4" s="127"/>
      <c r="G4" s="127"/>
      <c r="H4" s="127"/>
    </row>
    <row r="5" spans="1:8" ht="24" customHeight="1" x14ac:dyDescent="0.4">
      <c r="A5" s="130" t="s">
        <v>12</v>
      </c>
      <c r="B5" s="127"/>
      <c r="C5" s="127"/>
      <c r="D5" s="127"/>
      <c r="E5" s="127"/>
      <c r="F5" s="127"/>
      <c r="G5" s="127"/>
      <c r="H5" s="127"/>
    </row>
    <row r="6" spans="1:8" x14ac:dyDescent="0.4">
      <c r="A6" s="126" t="s">
        <v>13</v>
      </c>
      <c r="B6" s="127"/>
      <c r="C6" s="127"/>
      <c r="D6" s="127"/>
      <c r="E6" s="127"/>
      <c r="F6" s="127"/>
      <c r="G6" s="127"/>
      <c r="H6" s="127"/>
    </row>
    <row r="7" spans="1:8" x14ac:dyDescent="0.4">
      <c r="A7" s="131" t="s">
        <v>14</v>
      </c>
      <c r="B7" s="127"/>
      <c r="C7" s="127"/>
      <c r="D7" s="127"/>
      <c r="E7" s="127"/>
      <c r="F7" s="127"/>
      <c r="G7" s="127"/>
      <c r="H7" s="127"/>
    </row>
    <row r="8" spans="1:8" x14ac:dyDescent="0.4">
      <c r="A8" s="131" t="s">
        <v>15</v>
      </c>
      <c r="B8" s="127"/>
      <c r="C8" s="127"/>
      <c r="D8" s="127"/>
      <c r="E8" s="127"/>
      <c r="F8" s="127"/>
      <c r="G8" s="127"/>
      <c r="H8" s="127"/>
    </row>
    <row r="9" spans="1:8" x14ac:dyDescent="0.4">
      <c r="A9" s="131" t="s">
        <v>16</v>
      </c>
      <c r="B9" s="127"/>
      <c r="C9" s="127"/>
      <c r="D9" s="127"/>
      <c r="E9" s="127"/>
      <c r="F9" s="127"/>
      <c r="G9" s="127"/>
      <c r="H9" s="127"/>
    </row>
    <row r="10" spans="1:8" x14ac:dyDescent="0.4">
      <c r="A10" s="13"/>
      <c r="B10" s="13"/>
      <c r="C10" s="13"/>
      <c r="D10" s="13"/>
      <c r="E10" s="13"/>
      <c r="F10" s="13"/>
      <c r="G10" s="13"/>
      <c r="H10" s="13"/>
    </row>
    <row r="11" spans="1:8" x14ac:dyDescent="0.4">
      <c r="A11" s="126" t="s">
        <v>17</v>
      </c>
      <c r="B11" s="127"/>
      <c r="C11" s="127"/>
      <c r="D11" s="127"/>
      <c r="E11" s="127"/>
      <c r="F11" s="127"/>
      <c r="G11" s="127"/>
      <c r="H11" s="127"/>
    </row>
    <row r="12" spans="1:8" x14ac:dyDescent="0.4">
      <c r="A12" s="131" t="s">
        <v>18</v>
      </c>
      <c r="B12" s="127"/>
      <c r="C12" s="127"/>
      <c r="D12" s="127"/>
      <c r="E12" s="127"/>
      <c r="F12" s="127"/>
      <c r="G12" s="127"/>
      <c r="H12" s="127"/>
    </row>
    <row r="13" spans="1:8" x14ac:dyDescent="0.4">
      <c r="A13" s="131" t="s">
        <v>19</v>
      </c>
      <c r="B13" s="127"/>
      <c r="C13" s="127"/>
      <c r="D13" s="127"/>
      <c r="E13" s="127"/>
      <c r="F13" s="127"/>
      <c r="G13" s="127"/>
      <c r="H13" s="127"/>
    </row>
    <row r="14" spans="1:8" x14ac:dyDescent="0.4">
      <c r="A14" s="131" t="s">
        <v>20</v>
      </c>
      <c r="B14" s="127"/>
      <c r="C14" s="127"/>
      <c r="D14" s="127"/>
      <c r="E14" s="127"/>
      <c r="F14" s="127"/>
      <c r="G14" s="127"/>
      <c r="H14" s="127"/>
    </row>
    <row r="15" spans="1:8" x14ac:dyDescent="0.4">
      <c r="A15" s="13"/>
      <c r="B15" s="13"/>
      <c r="C15" s="13"/>
      <c r="D15" s="13"/>
      <c r="E15" s="13"/>
      <c r="F15" s="13"/>
      <c r="G15" s="13"/>
      <c r="H15" s="13"/>
    </row>
    <row r="16" spans="1:8" x14ac:dyDescent="0.4">
      <c r="A16" s="126" t="s">
        <v>21</v>
      </c>
      <c r="B16" s="127"/>
      <c r="C16" s="127"/>
      <c r="D16" s="127"/>
      <c r="E16" s="127"/>
      <c r="F16" s="127"/>
      <c r="G16" s="127"/>
      <c r="H16" s="127"/>
    </row>
    <row r="17" spans="1:8" x14ac:dyDescent="0.4">
      <c r="A17" s="5"/>
      <c r="B17" s="5"/>
      <c r="C17" s="5"/>
      <c r="D17" s="5"/>
      <c r="E17" s="5"/>
      <c r="F17" s="5"/>
      <c r="G17" s="5"/>
      <c r="H17" s="5"/>
    </row>
    <row r="18" spans="1:8" ht="17.649999999999999" x14ac:dyDescent="0.4">
      <c r="A18" s="5"/>
      <c r="B18" s="134" t="s">
        <v>22</v>
      </c>
      <c r="C18" s="14">
        <v>3</v>
      </c>
      <c r="D18" s="15">
        <v>3</v>
      </c>
      <c r="E18" s="16">
        <v>6</v>
      </c>
      <c r="F18" s="16">
        <v>9</v>
      </c>
      <c r="G18" s="5"/>
      <c r="H18" s="5"/>
    </row>
    <row r="19" spans="1:8" ht="25.5" x14ac:dyDescent="0.4">
      <c r="A19" s="5"/>
      <c r="B19" s="134"/>
      <c r="C19" s="14" t="s">
        <v>23</v>
      </c>
      <c r="D19" s="17" t="s">
        <v>24</v>
      </c>
      <c r="E19" s="18" t="s">
        <v>25</v>
      </c>
      <c r="F19" s="18" t="s">
        <v>26</v>
      </c>
      <c r="G19" s="5"/>
      <c r="H19" s="5"/>
    </row>
    <row r="20" spans="1:8" ht="17.649999999999999" x14ac:dyDescent="0.4">
      <c r="A20" s="5"/>
      <c r="B20" s="134"/>
      <c r="C20" s="14">
        <v>2</v>
      </c>
      <c r="D20" s="19">
        <v>2</v>
      </c>
      <c r="E20" s="15">
        <v>4</v>
      </c>
      <c r="F20" s="16">
        <v>6</v>
      </c>
      <c r="G20" s="5"/>
      <c r="H20" s="5"/>
    </row>
    <row r="21" spans="1:8" ht="25.5" x14ac:dyDescent="0.4">
      <c r="A21" s="5"/>
      <c r="B21" s="134"/>
      <c r="C21" s="14" t="s">
        <v>27</v>
      </c>
      <c r="D21" s="20" t="s">
        <v>28</v>
      </c>
      <c r="E21" s="17" t="s">
        <v>29</v>
      </c>
      <c r="F21" s="18" t="s">
        <v>30</v>
      </c>
      <c r="G21" s="5"/>
      <c r="H21" s="5"/>
    </row>
    <row r="22" spans="1:8" ht="17.649999999999999" x14ac:dyDescent="0.4">
      <c r="A22" s="5"/>
      <c r="B22" s="134"/>
      <c r="C22" s="14">
        <v>1</v>
      </c>
      <c r="D22" s="19">
        <v>1</v>
      </c>
      <c r="E22" s="19">
        <v>2</v>
      </c>
      <c r="F22" s="15">
        <v>3</v>
      </c>
      <c r="G22" s="5"/>
      <c r="H22" s="5"/>
    </row>
    <row r="23" spans="1:8" x14ac:dyDescent="0.4">
      <c r="A23" s="5"/>
      <c r="B23" s="134"/>
      <c r="C23" s="14" t="s">
        <v>31</v>
      </c>
      <c r="D23" s="20" t="s">
        <v>32</v>
      </c>
      <c r="E23" s="20" t="s">
        <v>33</v>
      </c>
      <c r="F23" s="17" t="s">
        <v>34</v>
      </c>
      <c r="G23" s="5"/>
      <c r="H23" s="5"/>
    </row>
    <row r="24" spans="1:8" x14ac:dyDescent="0.4">
      <c r="A24" s="5"/>
      <c r="B24" s="134"/>
      <c r="C24" s="14"/>
      <c r="D24" s="14" t="s">
        <v>35</v>
      </c>
      <c r="E24" s="14" t="s">
        <v>36</v>
      </c>
      <c r="F24" s="14" t="s">
        <v>37</v>
      </c>
      <c r="G24" s="5"/>
      <c r="H24" s="5"/>
    </row>
    <row r="25" spans="1:8" ht="17.649999999999999" x14ac:dyDescent="0.4">
      <c r="A25" s="5"/>
      <c r="B25" s="134"/>
      <c r="C25" s="136" t="s">
        <v>38</v>
      </c>
      <c r="D25" s="136"/>
      <c r="E25" s="136"/>
      <c r="F25" s="136"/>
      <c r="G25" s="5"/>
      <c r="H25" s="5"/>
    </row>
    <row r="26" spans="1:8" x14ac:dyDescent="0.4">
      <c r="A26" s="5"/>
      <c r="B26" s="5"/>
      <c r="C26" s="5"/>
      <c r="D26" s="5"/>
      <c r="E26" s="5"/>
      <c r="F26" s="5"/>
      <c r="G26" s="5"/>
      <c r="H26" s="5"/>
    </row>
    <row r="27" spans="1:8" ht="20.25" x14ac:dyDescent="0.4">
      <c r="A27" s="21" t="s">
        <v>39</v>
      </c>
      <c r="B27" s="5"/>
      <c r="C27" s="5"/>
      <c r="D27" s="5"/>
      <c r="E27" s="5"/>
      <c r="F27" s="5"/>
      <c r="G27" s="5"/>
      <c r="H27" s="5"/>
    </row>
    <row r="28" spans="1:8" ht="32.25" customHeight="1" x14ac:dyDescent="0.4">
      <c r="A28" s="135" t="s">
        <v>40</v>
      </c>
      <c r="B28" s="135"/>
      <c r="C28" s="135"/>
      <c r="D28" s="135"/>
      <c r="E28" s="135"/>
      <c r="F28" s="135"/>
      <c r="G28" s="135"/>
      <c r="H28" s="135"/>
    </row>
    <row r="29" spans="1:8" x14ac:dyDescent="0.4">
      <c r="A29" s="22" t="s">
        <v>41</v>
      </c>
      <c r="B29" s="5"/>
      <c r="C29" s="5"/>
      <c r="D29" s="5"/>
      <c r="E29" s="5"/>
      <c r="F29" s="5"/>
      <c r="G29" s="5"/>
      <c r="H29" s="5"/>
    </row>
    <row r="30" spans="1:8" x14ac:dyDescent="0.4">
      <c r="A30" s="132" t="s">
        <v>42</v>
      </c>
      <c r="B30" s="133"/>
      <c r="C30" s="133"/>
      <c r="D30" s="133"/>
      <c r="E30" s="133"/>
      <c r="F30" s="133"/>
      <c r="G30" s="133"/>
      <c r="H30" s="133"/>
    </row>
    <row r="31" spans="1:8" x14ac:dyDescent="0.4">
      <c r="A31" s="131" t="s">
        <v>43</v>
      </c>
      <c r="B31" s="127"/>
      <c r="C31" s="127"/>
      <c r="D31" s="127"/>
      <c r="E31" s="127"/>
      <c r="F31" s="127"/>
      <c r="G31" s="127"/>
      <c r="H31" s="127"/>
    </row>
    <row r="32" spans="1:8" x14ac:dyDescent="0.4">
      <c r="A32" s="132" t="s">
        <v>44</v>
      </c>
      <c r="B32" s="133"/>
      <c r="C32" s="133"/>
      <c r="D32" s="133"/>
      <c r="E32" s="133"/>
      <c r="F32" s="133"/>
      <c r="G32" s="133"/>
      <c r="H32" s="133"/>
    </row>
    <row r="33" spans="1:8" x14ac:dyDescent="0.4">
      <c r="A33" s="23"/>
      <c r="B33" s="5"/>
      <c r="C33" s="5"/>
      <c r="D33" s="5"/>
      <c r="E33" s="5"/>
      <c r="F33" s="5"/>
      <c r="G33" s="5"/>
      <c r="H33" s="5"/>
    </row>
    <row r="34" spans="1:8" ht="33.75" customHeight="1" x14ac:dyDescent="0.4">
      <c r="A34" s="126" t="s">
        <v>45</v>
      </c>
      <c r="B34" s="126"/>
      <c r="C34" s="126"/>
      <c r="D34" s="126"/>
      <c r="E34" s="126"/>
      <c r="F34" s="126"/>
      <c r="G34" s="126"/>
      <c r="H34" s="126"/>
    </row>
  </sheetData>
  <customSheetViews>
    <customSheetView guid="{94A1FDA5-1125-48E6-B761-826B1C9AC161}" scale="90">
      <selection activeCell="A4" sqref="A4:H4"/>
      <pageMargins left="0" right="0" top="0" bottom="0" header="0" footer="0"/>
      <pageSetup paperSize="9" orientation="landscape" horizontalDpi="1200" verticalDpi="1200" r:id="rId1"/>
    </customSheetView>
    <customSheetView guid="{12B18B8D-5E9A-43AB-9D87-1B79E6267DF9}" scale="90">
      <selection activeCell="A4" sqref="A4:H4"/>
      <pageMargins left="0" right="0" top="0" bottom="0" header="0" footer="0"/>
      <pageSetup paperSize="9" orientation="landscape" horizontalDpi="1200" verticalDpi="1200" r:id="rId2"/>
    </customSheetView>
    <customSheetView guid="{9D73DE90-FA37-42C0-B690-E74E58E10257}" scale="90">
      <selection activeCell="A4" sqref="A4:H4"/>
      <pageMargins left="0" right="0" top="0" bottom="0" header="0" footer="0"/>
      <pageSetup paperSize="9" orientation="landscape" horizontalDpi="1200" verticalDpi="1200" r:id="rId3"/>
    </customSheetView>
    <customSheetView guid="{9161DFC0-F179-491E-AE8B-C786C6D55630}" scale="90">
      <selection activeCell="A4" sqref="A4:H4"/>
      <pageMargins left="0" right="0" top="0" bottom="0" header="0" footer="0"/>
      <pageSetup paperSize="9" orientation="landscape" horizontalDpi="1200" verticalDpi="1200" r:id="rId4"/>
    </customSheetView>
  </customSheetViews>
  <mergeCells count="19">
    <mergeCell ref="A30:H30"/>
    <mergeCell ref="A31:H31"/>
    <mergeCell ref="A32:H32"/>
    <mergeCell ref="A34:H34"/>
    <mergeCell ref="A12:H12"/>
    <mergeCell ref="A13:H13"/>
    <mergeCell ref="A14:H14"/>
    <mergeCell ref="A16:H16"/>
    <mergeCell ref="B18:B25"/>
    <mergeCell ref="A28:H28"/>
    <mergeCell ref="C25:F25"/>
    <mergeCell ref="A11:H11"/>
    <mergeCell ref="A3:H3"/>
    <mergeCell ref="A4:H4"/>
    <mergeCell ref="A5:H5"/>
    <mergeCell ref="A6:H6"/>
    <mergeCell ref="A7:H7"/>
    <mergeCell ref="A8:H8"/>
    <mergeCell ref="A9:H9"/>
  </mergeCells>
  <pageMargins left="0.7" right="0.7" top="0.75" bottom="0.75" header="0.3" footer="0.3"/>
  <pageSetup paperSize="9" orientation="landscape" horizontalDpi="1200" verticalDpi="120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DF805-81A4-4634-BA7C-2B5BBAD8F442}">
  <sheetPr>
    <pageSetUpPr fitToPage="1"/>
  </sheetPr>
  <dimension ref="A1:M113"/>
  <sheetViews>
    <sheetView showGridLines="0" tabSelected="1" zoomScale="70" zoomScaleNormal="70" workbookViewId="0">
      <pane ySplit="1" topLeftCell="A107" activePane="bottomLeft" state="frozen"/>
      <selection pane="bottomLeft" activeCell="K108" sqref="K108"/>
    </sheetView>
  </sheetViews>
  <sheetFormatPr defaultColWidth="8.88671875" defaultRowHeight="15" x14ac:dyDescent="0.4"/>
  <cols>
    <col min="1" max="1" width="3.6640625" style="27" customWidth="1"/>
    <col min="2" max="2" width="31.6640625" style="27" customWidth="1"/>
    <col min="3" max="3" width="31.6640625" style="94" customWidth="1"/>
    <col min="4" max="4" width="31.6640625" style="27" customWidth="1"/>
    <col min="5" max="6" width="3.6640625" style="27" customWidth="1"/>
    <col min="7" max="7" width="5.5546875" style="27" customWidth="1"/>
    <col min="8" max="8" width="35.6640625" style="27" customWidth="1"/>
    <col min="9" max="9" width="3.6640625" style="27" customWidth="1"/>
    <col min="10" max="10" width="6.88671875" style="27" bestFit="1" customWidth="1"/>
    <col min="11" max="11" width="35.6640625" style="27" customWidth="1"/>
    <col min="12" max="13" width="3.6640625" style="27" customWidth="1"/>
    <col min="14" max="16384" width="8.88671875" style="27"/>
  </cols>
  <sheetData>
    <row r="1" spans="1:13" s="26" customFormat="1" ht="132" customHeight="1" x14ac:dyDescent="0.4">
      <c r="A1" s="82" t="s">
        <v>46</v>
      </c>
      <c r="B1" s="25" t="s">
        <v>47</v>
      </c>
      <c r="C1" s="25" t="s">
        <v>48</v>
      </c>
      <c r="D1" s="25" t="s">
        <v>49</v>
      </c>
      <c r="E1" s="24" t="s">
        <v>50</v>
      </c>
      <c r="F1" s="24" t="s">
        <v>51</v>
      </c>
      <c r="G1" s="24" t="s">
        <v>52</v>
      </c>
      <c r="H1" s="25" t="s">
        <v>53</v>
      </c>
      <c r="I1" s="24" t="s">
        <v>54</v>
      </c>
      <c r="J1" s="24" t="s">
        <v>55</v>
      </c>
      <c r="K1" s="25" t="s">
        <v>56</v>
      </c>
      <c r="L1" s="24" t="s">
        <v>57</v>
      </c>
      <c r="M1" s="24" t="s">
        <v>58</v>
      </c>
    </row>
    <row r="2" spans="1:13" s="26" customFormat="1" ht="18.75" customHeight="1" x14ac:dyDescent="0.4">
      <c r="A2" s="52" t="s">
        <v>59</v>
      </c>
      <c r="B2" s="30"/>
      <c r="C2" s="30"/>
      <c r="D2" s="30"/>
      <c r="E2" s="30"/>
      <c r="F2" s="30"/>
      <c r="G2" s="30"/>
      <c r="H2" s="30"/>
      <c r="I2" s="30"/>
      <c r="J2" s="30"/>
      <c r="K2" s="30"/>
      <c r="L2" s="30"/>
      <c r="M2" s="30"/>
    </row>
    <row r="3" spans="1:13" s="3" customFormat="1" ht="97.5" customHeight="1" x14ac:dyDescent="0.4">
      <c r="A3" s="36"/>
      <c r="B3" s="44" t="s">
        <v>60</v>
      </c>
      <c r="C3" s="44" t="s">
        <v>61</v>
      </c>
      <c r="D3" s="44" t="s">
        <v>62</v>
      </c>
      <c r="E3" s="67"/>
      <c r="F3" s="67"/>
      <c r="G3" s="67">
        <f t="shared" ref="G3:G8" si="0">SUM(E3*F3)</f>
        <v>0</v>
      </c>
      <c r="H3" s="44" t="s">
        <v>63</v>
      </c>
      <c r="I3" s="69"/>
      <c r="J3" s="67" t="e">
        <f>SUM(G3/I3)</f>
        <v>#DIV/0!</v>
      </c>
      <c r="K3" s="44"/>
      <c r="L3" s="41"/>
      <c r="M3" s="41"/>
    </row>
    <row r="4" spans="1:13" s="3" customFormat="1" ht="77.25" customHeight="1" x14ac:dyDescent="0.4">
      <c r="A4" s="39"/>
      <c r="B4" s="37"/>
      <c r="C4" s="37" t="s">
        <v>64</v>
      </c>
      <c r="D4" s="37" t="s">
        <v>65</v>
      </c>
      <c r="E4" s="67"/>
      <c r="F4" s="67"/>
      <c r="G4" s="67">
        <f t="shared" si="0"/>
        <v>0</v>
      </c>
      <c r="H4" s="37" t="s">
        <v>66</v>
      </c>
      <c r="I4" s="68"/>
      <c r="J4" s="67" t="e">
        <f t="shared" ref="J4:J84" si="1">SUM(G4/I4)</f>
        <v>#DIV/0!</v>
      </c>
      <c r="K4" s="37"/>
      <c r="L4" s="42"/>
      <c r="M4" s="42"/>
    </row>
    <row r="5" spans="1:13" s="3" customFormat="1" ht="75" x14ac:dyDescent="0.4">
      <c r="A5" s="40"/>
      <c r="B5" s="38"/>
      <c r="C5" s="38" t="s">
        <v>67</v>
      </c>
      <c r="D5" s="38" t="s">
        <v>68</v>
      </c>
      <c r="E5" s="67"/>
      <c r="F5" s="67"/>
      <c r="G5" s="67">
        <f t="shared" si="0"/>
        <v>0</v>
      </c>
      <c r="H5" s="38"/>
      <c r="I5" s="68"/>
      <c r="J5" s="67" t="e">
        <f t="shared" si="1"/>
        <v>#DIV/0!</v>
      </c>
      <c r="K5" s="38"/>
      <c r="L5" s="43"/>
      <c r="M5" s="43"/>
    </row>
    <row r="6" spans="1:13" s="3" customFormat="1" ht="53.25" customHeight="1" x14ac:dyDescent="0.4">
      <c r="A6" s="36"/>
      <c r="B6" s="44" t="s">
        <v>69</v>
      </c>
      <c r="C6" s="44" t="s">
        <v>70</v>
      </c>
      <c r="D6" s="37" t="s">
        <v>71</v>
      </c>
      <c r="E6" s="67"/>
      <c r="F6" s="67"/>
      <c r="G6" s="67">
        <f t="shared" si="0"/>
        <v>0</v>
      </c>
      <c r="H6" s="37" t="s">
        <v>72</v>
      </c>
      <c r="I6" s="69"/>
      <c r="J6" s="67" t="e">
        <f t="shared" si="1"/>
        <v>#DIV/0!</v>
      </c>
      <c r="K6" s="44"/>
      <c r="L6" s="41"/>
      <c r="M6" s="41"/>
    </row>
    <row r="7" spans="1:13" s="3" customFormat="1" ht="54" customHeight="1" x14ac:dyDescent="0.4">
      <c r="A7" s="39"/>
      <c r="B7" s="37"/>
      <c r="C7" s="37" t="s">
        <v>73</v>
      </c>
      <c r="D7" s="37" t="s">
        <v>74</v>
      </c>
      <c r="E7" s="67"/>
      <c r="F7" s="67"/>
      <c r="G7" s="67">
        <f>SUM(E7*F7)</f>
        <v>0</v>
      </c>
      <c r="H7" s="37" t="s">
        <v>75</v>
      </c>
      <c r="I7" s="68"/>
      <c r="J7" s="67" t="e">
        <f t="shared" si="1"/>
        <v>#DIV/0!</v>
      </c>
      <c r="K7" s="37"/>
      <c r="L7" s="42"/>
      <c r="M7" s="42"/>
    </row>
    <row r="8" spans="1:13" s="3" customFormat="1" ht="60" x14ac:dyDescent="0.4">
      <c r="A8" s="39"/>
      <c r="B8" s="37"/>
      <c r="C8" s="37" t="s">
        <v>76</v>
      </c>
      <c r="D8" s="37" t="s">
        <v>77</v>
      </c>
      <c r="E8" s="67"/>
      <c r="F8" s="67"/>
      <c r="G8" s="67">
        <f t="shared" si="0"/>
        <v>0</v>
      </c>
      <c r="H8" s="37" t="s">
        <v>78</v>
      </c>
      <c r="I8" s="68"/>
      <c r="J8" s="67" t="e">
        <f t="shared" si="1"/>
        <v>#DIV/0!</v>
      </c>
      <c r="K8" s="37"/>
      <c r="L8" s="42"/>
      <c r="M8" s="42"/>
    </row>
    <row r="9" spans="1:13" ht="18.75" customHeight="1" x14ac:dyDescent="0.4">
      <c r="A9" s="31" t="s">
        <v>79</v>
      </c>
      <c r="B9" s="32"/>
      <c r="C9" s="34"/>
      <c r="D9" s="32"/>
      <c r="E9" s="32"/>
      <c r="F9" s="32"/>
      <c r="G9" s="32"/>
      <c r="H9" s="32"/>
      <c r="I9" s="71"/>
      <c r="J9" s="32"/>
      <c r="K9" s="32"/>
      <c r="L9" s="32"/>
      <c r="M9" s="33"/>
    </row>
    <row r="10" spans="1:13" ht="65.25" customHeight="1" x14ac:dyDescent="0.4">
      <c r="A10" s="45"/>
      <c r="B10" s="47" t="s">
        <v>80</v>
      </c>
      <c r="C10" s="47" t="s">
        <v>81</v>
      </c>
      <c r="D10" s="47" t="s">
        <v>82</v>
      </c>
      <c r="E10" s="67"/>
      <c r="F10" s="67"/>
      <c r="G10" s="67">
        <f>SUM(E10*F10)</f>
        <v>0</v>
      </c>
      <c r="H10" s="47" t="s">
        <v>83</v>
      </c>
      <c r="I10" s="69"/>
      <c r="J10" s="67" t="e">
        <f t="shared" si="1"/>
        <v>#DIV/0!</v>
      </c>
      <c r="K10" s="47"/>
      <c r="L10" s="47"/>
      <c r="M10" s="47"/>
    </row>
    <row r="11" spans="1:13" ht="22.5" customHeight="1" x14ac:dyDescent="0.4">
      <c r="A11" s="46"/>
      <c r="B11" s="48"/>
      <c r="C11" s="48"/>
      <c r="D11" s="48" t="s">
        <v>84</v>
      </c>
      <c r="E11" s="67"/>
      <c r="F11" s="67"/>
      <c r="G11" s="67">
        <f>SUM(E11*F11)</f>
        <v>0</v>
      </c>
      <c r="H11" s="48" t="s">
        <v>85</v>
      </c>
      <c r="I11" s="68"/>
      <c r="J11" s="67" t="e">
        <f t="shared" si="1"/>
        <v>#DIV/0!</v>
      </c>
      <c r="K11" s="38"/>
      <c r="L11" s="38"/>
      <c r="M11" s="38"/>
    </row>
    <row r="12" spans="1:13" ht="20.25" customHeight="1" x14ac:dyDescent="0.4">
      <c r="A12" s="31" t="s">
        <v>86</v>
      </c>
      <c r="B12" s="34"/>
      <c r="C12" s="34"/>
      <c r="D12" s="34"/>
      <c r="E12" s="34"/>
      <c r="F12" s="34"/>
      <c r="G12" s="34"/>
      <c r="H12" s="34"/>
      <c r="I12" s="72"/>
      <c r="J12" s="72"/>
      <c r="K12" s="34"/>
      <c r="L12" s="34"/>
      <c r="M12" s="35"/>
    </row>
    <row r="13" spans="1:13" s="3" customFormat="1" ht="51.75" customHeight="1" x14ac:dyDescent="0.4">
      <c r="A13" s="36"/>
      <c r="B13" s="44" t="s">
        <v>87</v>
      </c>
      <c r="C13" s="44" t="s">
        <v>88</v>
      </c>
      <c r="D13" s="44" t="s">
        <v>89</v>
      </c>
      <c r="E13" s="67"/>
      <c r="F13" s="67"/>
      <c r="G13" s="67">
        <f t="shared" ref="G13:G18" si="2">SUM(E13*F13)</f>
        <v>0</v>
      </c>
      <c r="H13" s="44" t="s">
        <v>90</v>
      </c>
      <c r="I13" s="69"/>
      <c r="J13" s="69" t="e">
        <f t="shared" si="1"/>
        <v>#DIV/0!</v>
      </c>
      <c r="K13" s="44"/>
      <c r="L13" s="41"/>
      <c r="M13" s="49"/>
    </row>
    <row r="14" spans="1:13" s="3" customFormat="1" ht="50.25" customHeight="1" x14ac:dyDescent="0.4">
      <c r="A14" s="39"/>
      <c r="B14" s="37"/>
      <c r="C14" s="37"/>
      <c r="D14" s="37" t="s">
        <v>91</v>
      </c>
      <c r="E14" s="67"/>
      <c r="F14" s="67"/>
      <c r="G14" s="67">
        <f t="shared" si="2"/>
        <v>0</v>
      </c>
      <c r="H14" s="37" t="s">
        <v>92</v>
      </c>
      <c r="I14" s="68"/>
      <c r="J14" s="69" t="e">
        <f t="shared" si="1"/>
        <v>#DIV/0!</v>
      </c>
      <c r="K14" s="37"/>
      <c r="L14" s="42"/>
      <c r="M14" s="42"/>
    </row>
    <row r="15" spans="1:13" s="3" customFormat="1" ht="36" customHeight="1" x14ac:dyDescent="0.4">
      <c r="A15" s="39"/>
      <c r="B15" s="37"/>
      <c r="C15" s="37"/>
      <c r="D15" s="37" t="s">
        <v>93</v>
      </c>
      <c r="E15" s="67"/>
      <c r="F15" s="67"/>
      <c r="G15" s="67">
        <f>SUM(E15*F15)</f>
        <v>0</v>
      </c>
      <c r="H15" s="37" t="s">
        <v>94</v>
      </c>
      <c r="I15" s="68"/>
      <c r="J15" s="69" t="e">
        <f t="shared" si="1"/>
        <v>#DIV/0!</v>
      </c>
      <c r="K15" s="37"/>
      <c r="L15" s="42"/>
      <c r="M15" s="42"/>
    </row>
    <row r="16" spans="1:13" s="3" customFormat="1" ht="36" customHeight="1" x14ac:dyDescent="0.4">
      <c r="A16" s="39"/>
      <c r="B16" s="37"/>
      <c r="C16" s="37"/>
      <c r="D16" s="37"/>
      <c r="E16" s="67"/>
      <c r="F16" s="67"/>
      <c r="G16" s="67">
        <f t="shared" si="2"/>
        <v>0</v>
      </c>
      <c r="H16" s="37" t="s">
        <v>95</v>
      </c>
      <c r="I16" s="68"/>
      <c r="J16" s="69" t="e">
        <f t="shared" si="1"/>
        <v>#DIV/0!</v>
      </c>
      <c r="K16" s="37"/>
      <c r="L16" s="42"/>
      <c r="M16" s="42"/>
    </row>
    <row r="17" spans="1:13" s="3" customFormat="1" ht="35.25" customHeight="1" x14ac:dyDescent="0.4">
      <c r="A17" s="39"/>
      <c r="B17" s="37"/>
      <c r="C17" s="37"/>
      <c r="D17" s="37"/>
      <c r="E17" s="67"/>
      <c r="F17" s="67"/>
      <c r="G17" s="67">
        <f>SUM(E17*F17)</f>
        <v>0</v>
      </c>
      <c r="H17" s="37" t="s">
        <v>96</v>
      </c>
      <c r="I17" s="68"/>
      <c r="J17" s="69" t="e">
        <f t="shared" si="1"/>
        <v>#DIV/0!</v>
      </c>
      <c r="K17" s="37"/>
      <c r="L17" s="42"/>
      <c r="M17" s="42"/>
    </row>
    <row r="18" spans="1:13" s="3" customFormat="1" ht="50.25" customHeight="1" x14ac:dyDescent="0.4">
      <c r="A18" s="40"/>
      <c r="B18" s="38"/>
      <c r="C18" s="38"/>
      <c r="D18" s="38"/>
      <c r="E18" s="67"/>
      <c r="F18" s="67"/>
      <c r="G18" s="67">
        <f t="shared" si="2"/>
        <v>0</v>
      </c>
      <c r="H18" s="38" t="s">
        <v>97</v>
      </c>
      <c r="I18" s="68"/>
      <c r="J18" s="69" t="e">
        <f t="shared" si="1"/>
        <v>#DIV/0!</v>
      </c>
      <c r="K18" s="38"/>
      <c r="L18" s="43"/>
      <c r="M18" s="43"/>
    </row>
    <row r="19" spans="1:13" s="3" customFormat="1" ht="21" customHeight="1" x14ac:dyDescent="0.4">
      <c r="A19" s="31" t="s">
        <v>98</v>
      </c>
      <c r="B19" s="28"/>
      <c r="C19" s="28"/>
      <c r="D19" s="28"/>
      <c r="E19" s="28"/>
      <c r="F19" s="28"/>
      <c r="G19" s="28"/>
      <c r="H19" s="28"/>
      <c r="I19" s="73"/>
      <c r="J19" s="28"/>
      <c r="K19" s="28"/>
      <c r="L19" s="28"/>
      <c r="M19" s="29"/>
    </row>
    <row r="20" spans="1:13" s="3" customFormat="1" ht="48.75" customHeight="1" x14ac:dyDescent="0.4">
      <c r="A20" s="36"/>
      <c r="B20" s="44" t="s">
        <v>99</v>
      </c>
      <c r="C20" s="44" t="s">
        <v>100</v>
      </c>
      <c r="D20" s="44" t="s">
        <v>101</v>
      </c>
      <c r="E20" s="69"/>
      <c r="F20" s="69"/>
      <c r="G20" s="67">
        <f>SUM(E20*F20)</f>
        <v>0</v>
      </c>
      <c r="H20" s="44" t="s">
        <v>102</v>
      </c>
      <c r="I20" s="69"/>
      <c r="J20" s="69" t="e">
        <f t="shared" si="1"/>
        <v>#DIV/0!</v>
      </c>
      <c r="K20" s="44"/>
      <c r="L20" s="41"/>
      <c r="M20" s="49"/>
    </row>
    <row r="21" spans="1:13" s="3" customFormat="1" ht="50.25" customHeight="1" x14ac:dyDescent="0.4">
      <c r="A21" s="39"/>
      <c r="B21" s="37"/>
      <c r="C21" s="37" t="s">
        <v>103</v>
      </c>
      <c r="D21" s="37" t="s">
        <v>104</v>
      </c>
      <c r="E21" s="69"/>
      <c r="F21" s="68"/>
      <c r="G21" s="67">
        <f>SUM(E21*F21)</f>
        <v>0</v>
      </c>
      <c r="H21" s="80" t="s">
        <v>105</v>
      </c>
      <c r="I21" s="68"/>
      <c r="J21" s="69" t="e">
        <f t="shared" si="1"/>
        <v>#DIV/0!</v>
      </c>
      <c r="K21" s="37"/>
      <c r="L21" s="42"/>
      <c r="M21" s="42"/>
    </row>
    <row r="22" spans="1:13" s="3" customFormat="1" ht="50.25" customHeight="1" x14ac:dyDescent="0.4">
      <c r="A22" s="39"/>
      <c r="B22" s="37"/>
      <c r="C22" s="37"/>
      <c r="D22" s="37"/>
      <c r="E22" s="69"/>
      <c r="F22" s="68"/>
      <c r="G22" s="67">
        <f>SUM(E22*F22)</f>
        <v>0</v>
      </c>
      <c r="H22" s="37" t="s">
        <v>106</v>
      </c>
      <c r="I22" s="68"/>
      <c r="J22" s="69" t="e">
        <f t="shared" si="1"/>
        <v>#DIV/0!</v>
      </c>
      <c r="K22" s="37"/>
      <c r="L22" s="42"/>
      <c r="M22" s="42"/>
    </row>
    <row r="23" spans="1:13" s="3" customFormat="1" ht="51" customHeight="1" x14ac:dyDescent="0.4">
      <c r="A23" s="36"/>
      <c r="B23" s="44" t="s">
        <v>107</v>
      </c>
      <c r="C23" s="44" t="s">
        <v>108</v>
      </c>
      <c r="D23" s="44" t="s">
        <v>109</v>
      </c>
      <c r="E23" s="69"/>
      <c r="F23" s="68"/>
      <c r="G23" s="69">
        <f>SUM(E23*F23)</f>
        <v>0</v>
      </c>
      <c r="H23" s="44" t="s">
        <v>110</v>
      </c>
      <c r="I23" s="68"/>
      <c r="J23" s="69" t="e">
        <f t="shared" si="1"/>
        <v>#DIV/0!</v>
      </c>
      <c r="K23" s="44"/>
      <c r="L23" s="41"/>
      <c r="M23" s="41"/>
    </row>
    <row r="24" spans="1:13" s="3" customFormat="1" ht="53.25" customHeight="1" x14ac:dyDescent="0.4">
      <c r="A24" s="39"/>
      <c r="B24" s="37"/>
      <c r="C24" s="37" t="s">
        <v>111</v>
      </c>
      <c r="D24" s="37" t="s">
        <v>112</v>
      </c>
      <c r="E24" s="69"/>
      <c r="F24" s="68"/>
      <c r="G24" s="69">
        <f>SUM(E24*F24)</f>
        <v>0</v>
      </c>
      <c r="H24" s="37" t="s">
        <v>113</v>
      </c>
      <c r="I24" s="68"/>
      <c r="J24" s="69" t="e">
        <f t="shared" si="1"/>
        <v>#DIV/0!</v>
      </c>
      <c r="K24" s="37"/>
      <c r="L24" s="42"/>
      <c r="M24" s="42"/>
    </row>
    <row r="25" spans="1:13" s="3" customFormat="1" ht="36" customHeight="1" x14ac:dyDescent="0.4">
      <c r="A25" s="39"/>
      <c r="B25" s="37"/>
      <c r="C25" s="93"/>
      <c r="D25" s="90"/>
      <c r="E25" s="68"/>
      <c r="F25" s="68"/>
      <c r="G25" s="69">
        <f t="shared" ref="G25:G51" si="3">SUM(E25*F25)</f>
        <v>0</v>
      </c>
      <c r="H25" s="37" t="s">
        <v>114</v>
      </c>
      <c r="I25" s="68"/>
      <c r="J25" s="69" t="e">
        <f t="shared" si="1"/>
        <v>#DIV/0!</v>
      </c>
      <c r="K25" s="37"/>
      <c r="L25" s="42"/>
      <c r="M25" s="42"/>
    </row>
    <row r="26" spans="1:13" s="3" customFormat="1" ht="36" customHeight="1" x14ac:dyDescent="0.4">
      <c r="A26" s="39"/>
      <c r="B26" s="37"/>
      <c r="C26" s="37"/>
      <c r="D26" s="37" t="s">
        <v>115</v>
      </c>
      <c r="E26" s="68"/>
      <c r="F26" s="68"/>
      <c r="G26" s="69">
        <f t="shared" si="3"/>
        <v>0</v>
      </c>
      <c r="H26" s="37" t="s">
        <v>95</v>
      </c>
      <c r="I26" s="68"/>
      <c r="J26" s="69" t="e">
        <f t="shared" si="1"/>
        <v>#DIV/0!</v>
      </c>
      <c r="K26" s="37"/>
      <c r="L26" s="42"/>
      <c r="M26" s="42"/>
    </row>
    <row r="27" spans="1:13" s="3" customFormat="1" ht="36" customHeight="1" x14ac:dyDescent="0.4">
      <c r="A27" s="39"/>
      <c r="B27" s="37"/>
      <c r="C27" s="37"/>
      <c r="D27" s="37"/>
      <c r="E27" s="68"/>
      <c r="F27" s="68"/>
      <c r="G27" s="69">
        <f t="shared" si="3"/>
        <v>0</v>
      </c>
      <c r="H27" s="37" t="s">
        <v>116</v>
      </c>
      <c r="I27" s="68"/>
      <c r="J27" s="69" t="e">
        <f t="shared" si="1"/>
        <v>#DIV/0!</v>
      </c>
      <c r="K27" s="37"/>
      <c r="L27" s="42"/>
      <c r="M27" s="42"/>
    </row>
    <row r="28" spans="1:13" s="3" customFormat="1" ht="50.25" customHeight="1" x14ac:dyDescent="0.4">
      <c r="A28" s="40"/>
      <c r="B28" s="38"/>
      <c r="C28" s="38"/>
      <c r="D28" s="38"/>
      <c r="E28" s="68"/>
      <c r="F28" s="68"/>
      <c r="G28" s="69">
        <f t="shared" si="3"/>
        <v>0</v>
      </c>
      <c r="H28" s="38" t="s">
        <v>117</v>
      </c>
      <c r="I28" s="68"/>
      <c r="J28" s="69" t="e">
        <f t="shared" si="1"/>
        <v>#DIV/0!</v>
      </c>
      <c r="K28" s="38"/>
      <c r="L28" s="43"/>
      <c r="M28" s="43"/>
    </row>
    <row r="29" spans="1:13" s="3" customFormat="1" ht="50.25" customHeight="1" x14ac:dyDescent="0.4">
      <c r="A29" s="39"/>
      <c r="B29" s="37" t="s">
        <v>118</v>
      </c>
      <c r="C29" s="37" t="s">
        <v>108</v>
      </c>
      <c r="D29" s="37" t="s">
        <v>119</v>
      </c>
      <c r="E29" s="68"/>
      <c r="F29" s="68"/>
      <c r="G29" s="69">
        <f t="shared" si="3"/>
        <v>0</v>
      </c>
      <c r="H29" s="37" t="s">
        <v>110</v>
      </c>
      <c r="I29" s="68"/>
      <c r="J29" s="69" t="e">
        <f t="shared" si="1"/>
        <v>#DIV/0!</v>
      </c>
      <c r="K29" s="37"/>
      <c r="L29" s="42"/>
      <c r="M29" s="42"/>
    </row>
    <row r="30" spans="1:13" s="3" customFormat="1" ht="51" customHeight="1" x14ac:dyDescent="0.4">
      <c r="A30" s="39"/>
      <c r="B30" s="37"/>
      <c r="C30" s="105" t="s">
        <v>120</v>
      </c>
      <c r="D30" s="37" t="s">
        <v>112</v>
      </c>
      <c r="E30" s="68"/>
      <c r="F30" s="68"/>
      <c r="G30" s="69">
        <f t="shared" si="3"/>
        <v>0</v>
      </c>
      <c r="H30" s="37" t="s">
        <v>114</v>
      </c>
      <c r="I30" s="68"/>
      <c r="J30" s="69" t="e">
        <f t="shared" si="1"/>
        <v>#DIV/0!</v>
      </c>
      <c r="K30" s="37"/>
      <c r="L30" s="42"/>
      <c r="M30" s="42"/>
    </row>
    <row r="31" spans="1:13" s="3" customFormat="1" ht="37.5" customHeight="1" x14ac:dyDescent="0.4">
      <c r="A31" s="39"/>
      <c r="B31" s="37"/>
      <c r="C31" s="93"/>
      <c r="D31" s="80" t="s">
        <v>121</v>
      </c>
      <c r="E31" s="68"/>
      <c r="F31" s="68"/>
      <c r="G31" s="69">
        <f t="shared" si="3"/>
        <v>0</v>
      </c>
      <c r="H31" s="37" t="s">
        <v>95</v>
      </c>
      <c r="I31" s="68"/>
      <c r="J31" s="69" t="e">
        <f t="shared" si="1"/>
        <v>#DIV/0!</v>
      </c>
      <c r="K31" s="37"/>
      <c r="L31" s="42"/>
      <c r="M31" s="42"/>
    </row>
    <row r="32" spans="1:13" s="3" customFormat="1" ht="48.75" customHeight="1" x14ac:dyDescent="0.4">
      <c r="A32" s="39"/>
      <c r="C32" s="37" t="s">
        <v>122</v>
      </c>
      <c r="D32" s="80" t="s">
        <v>123</v>
      </c>
      <c r="E32" s="68"/>
      <c r="F32" s="68"/>
      <c r="G32" s="69">
        <f t="shared" si="3"/>
        <v>0</v>
      </c>
      <c r="H32" s="37" t="s">
        <v>117</v>
      </c>
      <c r="I32" s="68"/>
      <c r="J32" s="69" t="e">
        <f t="shared" si="1"/>
        <v>#DIV/0!</v>
      </c>
      <c r="K32" s="37"/>
      <c r="L32" s="42"/>
      <c r="M32" s="42"/>
    </row>
    <row r="33" spans="1:13" s="3" customFormat="1" ht="49.5" customHeight="1" x14ac:dyDescent="0.4">
      <c r="A33" s="39"/>
      <c r="B33" s="37"/>
      <c r="C33" s="37" t="s">
        <v>109</v>
      </c>
      <c r="D33" s="80" t="s">
        <v>124</v>
      </c>
      <c r="E33" s="68"/>
      <c r="F33" s="68"/>
      <c r="G33" s="69">
        <f t="shared" si="3"/>
        <v>0</v>
      </c>
      <c r="H33" s="89"/>
      <c r="I33" s="68"/>
      <c r="J33" s="69" t="e">
        <f t="shared" si="1"/>
        <v>#DIV/0!</v>
      </c>
      <c r="K33" s="37"/>
      <c r="L33" s="42"/>
      <c r="M33" s="42"/>
    </row>
    <row r="34" spans="1:13" s="3" customFormat="1" ht="49.5" customHeight="1" x14ac:dyDescent="0.4">
      <c r="A34" s="112"/>
      <c r="B34" s="104" t="s">
        <v>125</v>
      </c>
      <c r="C34" s="108" t="s">
        <v>120</v>
      </c>
      <c r="D34" s="101" t="s">
        <v>121</v>
      </c>
      <c r="E34" s="113"/>
      <c r="F34" s="113"/>
      <c r="G34" s="69">
        <f t="shared" si="3"/>
        <v>0</v>
      </c>
      <c r="H34" s="80" t="s">
        <v>126</v>
      </c>
      <c r="I34" s="68"/>
      <c r="J34" s="69"/>
      <c r="K34" s="37"/>
      <c r="L34" s="42"/>
      <c r="M34" s="42"/>
    </row>
    <row r="35" spans="1:13" s="3" customFormat="1" ht="49.5" customHeight="1" x14ac:dyDescent="0.4">
      <c r="A35" s="112"/>
      <c r="B35" s="83"/>
      <c r="C35" s="80"/>
      <c r="D35" s="81" t="s">
        <v>127</v>
      </c>
      <c r="E35" s="113"/>
      <c r="F35" s="113"/>
      <c r="G35" s="69">
        <f t="shared" si="3"/>
        <v>0</v>
      </c>
      <c r="H35" s="80" t="s">
        <v>128</v>
      </c>
      <c r="I35" s="68"/>
      <c r="J35" s="69"/>
      <c r="K35" s="37"/>
      <c r="L35" s="42"/>
      <c r="M35" s="42"/>
    </row>
    <row r="36" spans="1:13" s="3" customFormat="1" ht="49.5" customHeight="1" x14ac:dyDescent="0.4">
      <c r="A36" s="112"/>
      <c r="B36" s="103"/>
      <c r="C36" s="114"/>
      <c r="D36" s="85" t="s">
        <v>124</v>
      </c>
      <c r="E36" s="113"/>
      <c r="F36" s="113"/>
      <c r="G36" s="69">
        <f t="shared" si="3"/>
        <v>0</v>
      </c>
      <c r="H36" s="85" t="s">
        <v>129</v>
      </c>
      <c r="I36" s="68"/>
      <c r="J36" s="69" t="e">
        <f t="shared" si="1"/>
        <v>#DIV/0!</v>
      </c>
      <c r="K36" s="38"/>
      <c r="L36" s="42"/>
      <c r="M36" s="42"/>
    </row>
    <row r="37" spans="1:13" s="3" customFormat="1" ht="50.25" customHeight="1" x14ac:dyDescent="0.4">
      <c r="A37" s="39"/>
      <c r="B37" s="80" t="s">
        <v>130</v>
      </c>
      <c r="C37" s="37" t="s">
        <v>108</v>
      </c>
      <c r="D37" s="37" t="s">
        <v>119</v>
      </c>
      <c r="E37" s="86"/>
      <c r="F37" s="86"/>
      <c r="G37" s="87">
        <f t="shared" ref="G37:G50" si="4">SUM(E37*F37)</f>
        <v>0</v>
      </c>
      <c r="H37" s="37" t="s">
        <v>110</v>
      </c>
      <c r="I37" s="86"/>
      <c r="J37" s="87" t="e">
        <f t="shared" ref="J37:J40" si="5">SUM(G37/I37)</f>
        <v>#DIV/0!</v>
      </c>
      <c r="K37" s="37"/>
      <c r="L37" s="42"/>
      <c r="M37" s="42"/>
    </row>
    <row r="38" spans="1:13" s="3" customFormat="1" ht="51" customHeight="1" x14ac:dyDescent="0.4">
      <c r="A38" s="39"/>
      <c r="B38" s="105" t="s">
        <v>131</v>
      </c>
      <c r="C38" s="74" t="s">
        <v>122</v>
      </c>
      <c r="D38" s="80" t="s">
        <v>132</v>
      </c>
      <c r="E38" s="91"/>
      <c r="F38" s="68"/>
      <c r="G38" s="69">
        <f t="shared" si="4"/>
        <v>0</v>
      </c>
      <c r="H38" s="80" t="s">
        <v>113</v>
      </c>
      <c r="I38" s="68"/>
      <c r="J38" s="69" t="e">
        <f t="shared" si="5"/>
        <v>#DIV/0!</v>
      </c>
      <c r="K38" s="37"/>
      <c r="L38" s="42"/>
      <c r="M38" s="42"/>
    </row>
    <row r="39" spans="1:13" s="3" customFormat="1" ht="37.5" customHeight="1" x14ac:dyDescent="0.4">
      <c r="A39" s="39"/>
      <c r="B39" s="37"/>
      <c r="C39" s="74" t="s">
        <v>109</v>
      </c>
      <c r="D39" s="80" t="s">
        <v>121</v>
      </c>
      <c r="E39" s="91"/>
      <c r="F39" s="68"/>
      <c r="G39" s="69">
        <f t="shared" si="4"/>
        <v>0</v>
      </c>
      <c r="H39" s="37" t="s">
        <v>114</v>
      </c>
      <c r="I39" s="68"/>
      <c r="J39" s="69" t="e">
        <f t="shared" si="5"/>
        <v>#DIV/0!</v>
      </c>
      <c r="K39" s="37"/>
      <c r="L39" s="42"/>
      <c r="M39" s="42"/>
    </row>
    <row r="40" spans="1:13" s="3" customFormat="1" ht="37.5" customHeight="1" x14ac:dyDescent="0.4">
      <c r="A40" s="39"/>
      <c r="C40" s="37"/>
      <c r="D40" s="106" t="s">
        <v>133</v>
      </c>
      <c r="E40" s="68"/>
      <c r="F40" s="68"/>
      <c r="G40" s="69">
        <f t="shared" si="4"/>
        <v>0</v>
      </c>
      <c r="H40" s="37" t="s">
        <v>95</v>
      </c>
      <c r="I40" s="68"/>
      <c r="J40" s="69" t="e">
        <f t="shared" si="5"/>
        <v>#DIV/0!</v>
      </c>
      <c r="K40" s="37"/>
      <c r="L40" s="42"/>
      <c r="M40" s="42"/>
    </row>
    <row r="41" spans="1:13" s="3" customFormat="1" ht="54" customHeight="1" x14ac:dyDescent="0.4">
      <c r="A41" s="39"/>
      <c r="C41" s="37"/>
      <c r="D41" s="37"/>
      <c r="E41" s="88"/>
      <c r="F41" s="88"/>
      <c r="G41" s="69">
        <f t="shared" si="4"/>
        <v>0</v>
      </c>
      <c r="H41" s="37" t="s">
        <v>117</v>
      </c>
      <c r="I41" s="88"/>
      <c r="J41" s="67" t="e">
        <f>SUM(G42/I42)</f>
        <v>#DIV/0!</v>
      </c>
      <c r="K41" s="37"/>
      <c r="L41" s="42"/>
      <c r="M41" s="42"/>
    </row>
    <row r="42" spans="1:13" s="3" customFormat="1" ht="49.5" customHeight="1" x14ac:dyDescent="0.4">
      <c r="A42" s="39"/>
      <c r="B42" s="37"/>
      <c r="C42" s="37"/>
      <c r="D42" s="37"/>
      <c r="E42" s="88"/>
      <c r="F42" s="88"/>
      <c r="G42" s="67">
        <f t="shared" si="4"/>
        <v>0</v>
      </c>
      <c r="H42" s="37" t="s">
        <v>129</v>
      </c>
      <c r="I42" s="88"/>
      <c r="J42" s="67" t="e">
        <f>SUM(G50/I50)</f>
        <v>#DIV/0!</v>
      </c>
      <c r="K42" s="37"/>
      <c r="L42" s="42"/>
      <c r="M42" s="42"/>
    </row>
    <row r="43" spans="1:13" s="3" customFormat="1" ht="61.5" customHeight="1" x14ac:dyDescent="0.4">
      <c r="A43" s="112"/>
      <c r="B43" s="104" t="s">
        <v>134</v>
      </c>
      <c r="C43" s="100" t="s">
        <v>135</v>
      </c>
      <c r="D43" s="44" t="s">
        <v>136</v>
      </c>
      <c r="E43" s="88"/>
      <c r="F43" s="88"/>
      <c r="G43" s="97">
        <f t="shared" si="4"/>
        <v>0</v>
      </c>
      <c r="H43" s="44" t="s">
        <v>137</v>
      </c>
      <c r="I43" s="95"/>
      <c r="J43" s="67" t="e">
        <f>SUM(G51/I51)</f>
        <v>#DIV/0!</v>
      </c>
      <c r="L43" s="42"/>
      <c r="M43" s="42"/>
    </row>
    <row r="44" spans="1:13" ht="45" x14ac:dyDescent="0.4">
      <c r="B44" s="98"/>
      <c r="C44" s="96"/>
      <c r="D44" s="99" t="s">
        <v>133</v>
      </c>
      <c r="E44" s="107"/>
      <c r="F44" s="107"/>
      <c r="G44" s="67">
        <f t="shared" si="4"/>
        <v>0</v>
      </c>
      <c r="H44" s="37" t="s">
        <v>129</v>
      </c>
      <c r="I44" s="107"/>
      <c r="J44" s="67" t="e">
        <f>SUM(G52/I52)</f>
        <v>#DIV/0!</v>
      </c>
      <c r="L44" s="37"/>
      <c r="M44" s="98"/>
    </row>
    <row r="45" spans="1:13" s="3" customFormat="1" ht="61.5" customHeight="1" x14ac:dyDescent="0.4">
      <c r="A45" s="112"/>
      <c r="B45" s="83"/>
      <c r="C45" s="100" t="s">
        <v>138</v>
      </c>
      <c r="D45" s="101" t="s">
        <v>136</v>
      </c>
      <c r="E45" s="95"/>
      <c r="F45" s="88"/>
      <c r="G45" s="97">
        <f t="shared" si="4"/>
        <v>0</v>
      </c>
      <c r="H45" s="44" t="s">
        <v>129</v>
      </c>
      <c r="I45" s="95"/>
      <c r="J45" s="67" t="e">
        <f t="shared" ref="J45:J46" si="6">SUM(G53/I53)</f>
        <v>#DIV/0!</v>
      </c>
      <c r="K45" s="37"/>
      <c r="L45" s="42"/>
      <c r="M45" s="42"/>
    </row>
    <row r="46" spans="1:13" s="3" customFormat="1" ht="49.5" customHeight="1" x14ac:dyDescent="0.4">
      <c r="A46" s="112"/>
      <c r="B46" s="102"/>
      <c r="C46" s="103"/>
      <c r="D46" s="99" t="s">
        <v>133</v>
      </c>
      <c r="E46" s="95"/>
      <c r="F46" s="88"/>
      <c r="G46" s="97">
        <f>SUM(E46*F46)</f>
        <v>0</v>
      </c>
      <c r="H46" s="38" t="s">
        <v>117</v>
      </c>
      <c r="I46" s="95"/>
      <c r="J46" s="67" t="e">
        <f t="shared" si="6"/>
        <v>#DIV/0!</v>
      </c>
      <c r="K46" s="37"/>
      <c r="L46" s="42"/>
      <c r="M46" s="42"/>
    </row>
    <row r="47" spans="1:13" s="3" customFormat="1" ht="49.5" customHeight="1" x14ac:dyDescent="0.4">
      <c r="A47" s="112" t="s">
        <v>139</v>
      </c>
      <c r="B47" s="83" t="s">
        <v>140</v>
      </c>
      <c r="C47" s="108" t="s">
        <v>120</v>
      </c>
      <c r="D47" s="101" t="s">
        <v>141</v>
      </c>
      <c r="E47" s="68"/>
      <c r="F47" s="68"/>
      <c r="G47" s="67">
        <f t="shared" si="4"/>
        <v>0</v>
      </c>
      <c r="H47" s="80" t="s">
        <v>126</v>
      </c>
      <c r="I47" s="68"/>
      <c r="J47" s="69" t="e">
        <f t="shared" ref="J47:J50" si="7">SUM(G51/I51)</f>
        <v>#DIV/0!</v>
      </c>
      <c r="K47" s="78"/>
      <c r="L47" s="42"/>
      <c r="M47" s="42"/>
    </row>
    <row r="48" spans="1:13" s="3" customFormat="1" ht="49.5" customHeight="1" x14ac:dyDescent="0.4">
      <c r="A48" s="112"/>
      <c r="B48" s="80"/>
      <c r="C48" s="109" t="s">
        <v>142</v>
      </c>
      <c r="D48" s="80" t="s">
        <v>141</v>
      </c>
      <c r="E48" s="92"/>
      <c r="F48" s="86"/>
      <c r="G48" s="67">
        <f t="shared" si="4"/>
        <v>0</v>
      </c>
      <c r="H48" s="80" t="s">
        <v>128</v>
      </c>
      <c r="I48" s="86"/>
      <c r="J48" s="69" t="e">
        <f t="shared" si="7"/>
        <v>#DIV/0!</v>
      </c>
      <c r="K48" s="37"/>
      <c r="L48" s="42"/>
      <c r="M48" s="42"/>
    </row>
    <row r="49" spans="1:13" s="3" customFormat="1" ht="49.5" customHeight="1" x14ac:dyDescent="0.4">
      <c r="A49" s="112"/>
      <c r="B49" s="83"/>
      <c r="C49" s="110" t="s">
        <v>135</v>
      </c>
      <c r="D49" s="81" t="s">
        <v>121</v>
      </c>
      <c r="E49" s="92"/>
      <c r="F49" s="86"/>
      <c r="G49" s="67">
        <f t="shared" si="4"/>
        <v>0</v>
      </c>
      <c r="H49" s="109" t="s">
        <v>143</v>
      </c>
      <c r="I49" s="86"/>
      <c r="J49" s="69" t="e">
        <f t="shared" si="7"/>
        <v>#DIV/0!</v>
      </c>
      <c r="K49" s="37"/>
      <c r="L49" s="42"/>
      <c r="M49" s="42"/>
    </row>
    <row r="50" spans="1:13" s="3" customFormat="1" ht="49.5" customHeight="1" x14ac:dyDescent="0.4">
      <c r="A50" s="112"/>
      <c r="B50" s="102"/>
      <c r="C50" s="96" t="s">
        <v>144</v>
      </c>
      <c r="D50" s="111"/>
      <c r="E50" s="92"/>
      <c r="F50" s="86"/>
      <c r="G50" s="69">
        <f t="shared" si="4"/>
        <v>0</v>
      </c>
      <c r="H50" s="105" t="s">
        <v>145</v>
      </c>
      <c r="I50" s="86"/>
      <c r="J50" s="69" t="e">
        <f t="shared" si="7"/>
        <v>#DIV/0!</v>
      </c>
      <c r="K50" s="37"/>
      <c r="L50" s="42"/>
      <c r="M50" s="42"/>
    </row>
    <row r="51" spans="1:13" s="3" customFormat="1" ht="33.75" customHeight="1" x14ac:dyDescent="0.4">
      <c r="A51" s="36"/>
      <c r="B51" s="37" t="s">
        <v>146</v>
      </c>
      <c r="C51" s="37" t="s">
        <v>147</v>
      </c>
      <c r="D51" s="37" t="s">
        <v>119</v>
      </c>
      <c r="E51" s="68"/>
      <c r="F51" s="68"/>
      <c r="G51" s="69">
        <f t="shared" si="3"/>
        <v>0</v>
      </c>
      <c r="H51" s="44" t="s">
        <v>148</v>
      </c>
      <c r="I51" s="68"/>
      <c r="J51" s="69" t="e">
        <f t="shared" si="1"/>
        <v>#DIV/0!</v>
      </c>
      <c r="K51" s="44"/>
      <c r="L51" s="41"/>
      <c r="M51" s="41"/>
    </row>
    <row r="52" spans="1:13" s="3" customFormat="1" ht="19.5" customHeight="1" x14ac:dyDescent="0.4">
      <c r="A52" s="39"/>
      <c r="B52" s="37"/>
      <c r="C52" s="37"/>
      <c r="D52" s="66" t="s">
        <v>124</v>
      </c>
      <c r="E52" s="68"/>
      <c r="F52" s="68"/>
      <c r="G52" s="69">
        <f>SUM(E52*F52)</f>
        <v>0</v>
      </c>
      <c r="H52" s="37" t="s">
        <v>149</v>
      </c>
      <c r="I52" s="68"/>
      <c r="J52" s="69" t="e">
        <f t="shared" si="1"/>
        <v>#DIV/0!</v>
      </c>
      <c r="K52" s="37"/>
      <c r="L52" s="42"/>
      <c r="M52" s="42"/>
    </row>
    <row r="53" spans="1:13" s="3" customFormat="1" ht="33.75" customHeight="1" x14ac:dyDescent="0.4">
      <c r="A53" s="39"/>
      <c r="B53" s="37"/>
      <c r="C53" s="37"/>
      <c r="D53" s="37"/>
      <c r="E53" s="68"/>
      <c r="F53" s="68"/>
      <c r="G53" s="69">
        <f>SUM(E53*F53)</f>
        <v>0</v>
      </c>
      <c r="H53" s="37" t="s">
        <v>150</v>
      </c>
      <c r="I53" s="68"/>
      <c r="J53" s="69" t="e">
        <f t="shared" si="1"/>
        <v>#DIV/0!</v>
      </c>
      <c r="K53" s="37"/>
      <c r="L53" s="42"/>
      <c r="M53" s="42"/>
    </row>
    <row r="54" spans="1:13" s="3" customFormat="1" ht="21" customHeight="1" x14ac:dyDescent="0.4">
      <c r="A54" s="31" t="s">
        <v>151</v>
      </c>
      <c r="B54" s="28"/>
      <c r="C54" s="28"/>
      <c r="D54" s="28"/>
      <c r="E54" s="28"/>
      <c r="F54" s="28"/>
      <c r="G54" s="28"/>
      <c r="H54" s="28"/>
      <c r="I54" s="73"/>
      <c r="J54" s="28"/>
      <c r="K54" s="28"/>
      <c r="L54" s="28"/>
      <c r="M54" s="29"/>
    </row>
    <row r="55" spans="1:13" s="3" customFormat="1" ht="51" customHeight="1" x14ac:dyDescent="0.4">
      <c r="A55" s="36"/>
      <c r="B55" s="44" t="s">
        <v>152</v>
      </c>
      <c r="C55" s="44" t="s">
        <v>153</v>
      </c>
      <c r="D55" s="44" t="s">
        <v>154</v>
      </c>
      <c r="E55" s="69"/>
      <c r="F55" s="69"/>
      <c r="G55" s="69">
        <f>SUM(E55*F55)</f>
        <v>0</v>
      </c>
      <c r="H55" s="60" t="s">
        <v>155</v>
      </c>
      <c r="I55" s="69"/>
      <c r="J55" s="69" t="e">
        <f t="shared" si="1"/>
        <v>#DIV/0!</v>
      </c>
      <c r="K55" s="44"/>
      <c r="L55" s="115"/>
      <c r="M55" s="118"/>
    </row>
    <row r="56" spans="1:13" s="3" customFormat="1" ht="66.75" customHeight="1" x14ac:dyDescent="0.4">
      <c r="A56" s="39"/>
      <c r="B56" s="37"/>
      <c r="C56" s="37" t="s">
        <v>156</v>
      </c>
      <c r="D56" s="37"/>
      <c r="E56" s="68"/>
      <c r="F56" s="68"/>
      <c r="G56" s="69">
        <f t="shared" ref="G56:G66" si="8">SUM(E56*F56)</f>
        <v>0</v>
      </c>
      <c r="H56" s="61" t="s">
        <v>157</v>
      </c>
      <c r="I56" s="69"/>
      <c r="J56" s="69" t="e">
        <f t="shared" si="1"/>
        <v>#DIV/0!</v>
      </c>
      <c r="K56" s="37"/>
      <c r="L56" s="116"/>
      <c r="M56" s="119"/>
    </row>
    <row r="57" spans="1:13" s="3" customFormat="1" ht="66.75" customHeight="1" x14ac:dyDescent="0.4">
      <c r="A57" s="39"/>
      <c r="B57" s="37"/>
      <c r="C57" s="37"/>
      <c r="D57" s="37"/>
      <c r="E57" s="68"/>
      <c r="F57" s="68"/>
      <c r="G57" s="69">
        <f t="shared" si="8"/>
        <v>0</v>
      </c>
      <c r="H57" s="81" t="s">
        <v>158</v>
      </c>
      <c r="I57" s="69"/>
      <c r="J57" s="69" t="e">
        <f t="shared" si="1"/>
        <v>#DIV/0!</v>
      </c>
      <c r="K57" s="37"/>
      <c r="L57" s="116"/>
      <c r="M57" s="119"/>
    </row>
    <row r="58" spans="1:13" s="3" customFormat="1" ht="52.5" customHeight="1" x14ac:dyDescent="0.4">
      <c r="A58" s="39"/>
      <c r="B58" s="37"/>
      <c r="C58" s="54"/>
      <c r="D58" s="37"/>
      <c r="E58" s="68"/>
      <c r="F58" s="68"/>
      <c r="G58" s="69">
        <f t="shared" si="8"/>
        <v>0</v>
      </c>
      <c r="H58" s="61" t="s">
        <v>159</v>
      </c>
      <c r="I58" s="69"/>
      <c r="J58" s="69" t="e">
        <f t="shared" si="1"/>
        <v>#DIV/0!</v>
      </c>
      <c r="K58" s="37"/>
      <c r="L58" s="116"/>
      <c r="M58" s="119"/>
    </row>
    <row r="59" spans="1:13" s="3" customFormat="1" ht="64.5" customHeight="1" x14ac:dyDescent="0.4">
      <c r="A59" s="39"/>
      <c r="B59" s="37"/>
      <c r="C59" s="54"/>
      <c r="D59" s="37"/>
      <c r="E59" s="68"/>
      <c r="F59" s="68"/>
      <c r="G59" s="69">
        <f t="shared" si="8"/>
        <v>0</v>
      </c>
      <c r="H59" s="81" t="s">
        <v>160</v>
      </c>
      <c r="I59" s="69"/>
      <c r="J59" s="69" t="e">
        <f t="shared" si="1"/>
        <v>#DIV/0!</v>
      </c>
      <c r="K59" s="37"/>
      <c r="L59" s="116"/>
      <c r="M59" s="119"/>
    </row>
    <row r="60" spans="1:13" s="3" customFormat="1" ht="36.75" customHeight="1" x14ac:dyDescent="0.4">
      <c r="A60" s="39"/>
      <c r="B60" s="37"/>
      <c r="C60" s="54" t="s">
        <v>161</v>
      </c>
      <c r="D60" s="37"/>
      <c r="E60" s="68"/>
      <c r="F60" s="68"/>
      <c r="G60" s="69">
        <f t="shared" si="8"/>
        <v>0</v>
      </c>
      <c r="H60" s="61" t="s">
        <v>162</v>
      </c>
      <c r="I60" s="69"/>
      <c r="J60" s="69" t="e">
        <f t="shared" si="1"/>
        <v>#DIV/0!</v>
      </c>
      <c r="K60" s="37"/>
      <c r="L60" s="116"/>
      <c r="M60" s="119"/>
    </row>
    <row r="61" spans="1:13" s="3" customFormat="1" ht="50.25" customHeight="1" x14ac:dyDescent="0.4">
      <c r="A61" s="39"/>
      <c r="B61" s="37"/>
      <c r="C61" s="54"/>
      <c r="D61" s="37"/>
      <c r="E61" s="68"/>
      <c r="F61" s="68"/>
      <c r="G61" s="69">
        <f t="shared" si="8"/>
        <v>0</v>
      </c>
      <c r="H61" s="81" t="s">
        <v>163</v>
      </c>
      <c r="I61" s="69"/>
      <c r="J61" s="69" t="e">
        <f t="shared" si="1"/>
        <v>#DIV/0!</v>
      </c>
      <c r="K61" s="37"/>
      <c r="L61" s="116"/>
      <c r="M61" s="119"/>
    </row>
    <row r="62" spans="1:13" s="3" customFormat="1" ht="67.5" customHeight="1" x14ac:dyDescent="0.4">
      <c r="A62" s="39"/>
      <c r="B62" s="37"/>
      <c r="C62" s="54"/>
      <c r="D62" s="37"/>
      <c r="E62" s="68"/>
      <c r="F62" s="68"/>
      <c r="G62" s="69">
        <f t="shared" si="8"/>
        <v>0</v>
      </c>
      <c r="H62" s="61" t="s">
        <v>164</v>
      </c>
      <c r="I62" s="69"/>
      <c r="J62" s="69" t="e">
        <f t="shared" si="1"/>
        <v>#DIV/0!</v>
      </c>
      <c r="K62" s="37"/>
      <c r="L62" s="116"/>
      <c r="M62" s="119"/>
    </row>
    <row r="63" spans="1:13" s="3" customFormat="1" ht="49.5" customHeight="1" x14ac:dyDescent="0.4">
      <c r="A63" s="39"/>
      <c r="B63" s="37"/>
      <c r="C63" s="54"/>
      <c r="D63" s="37"/>
      <c r="E63" s="68"/>
      <c r="F63" s="68"/>
      <c r="G63" s="69">
        <f t="shared" si="8"/>
        <v>0</v>
      </c>
      <c r="H63" s="61" t="s">
        <v>165</v>
      </c>
      <c r="I63" s="69"/>
      <c r="J63" s="69" t="e">
        <f t="shared" si="1"/>
        <v>#DIV/0!</v>
      </c>
      <c r="K63" s="37"/>
      <c r="L63" s="116"/>
      <c r="M63" s="119"/>
    </row>
    <row r="64" spans="1:13" s="3" customFormat="1" ht="35.25" customHeight="1" x14ac:dyDescent="0.4">
      <c r="A64" s="39"/>
      <c r="B64" s="37"/>
      <c r="C64" s="54"/>
      <c r="D64" s="37"/>
      <c r="E64" s="68"/>
      <c r="F64" s="68"/>
      <c r="G64" s="69">
        <f t="shared" si="8"/>
        <v>0</v>
      </c>
      <c r="H64" s="61" t="s">
        <v>166</v>
      </c>
      <c r="I64" s="69"/>
      <c r="J64" s="69" t="e">
        <f t="shared" si="1"/>
        <v>#DIV/0!</v>
      </c>
      <c r="K64" s="37"/>
      <c r="L64" s="116"/>
      <c r="M64" s="119"/>
    </row>
    <row r="65" spans="1:13" s="3" customFormat="1" ht="53.25" customHeight="1" x14ac:dyDescent="0.4">
      <c r="A65" s="39"/>
      <c r="B65" s="37"/>
      <c r="C65" s="54"/>
      <c r="D65" s="37"/>
      <c r="E65" s="68"/>
      <c r="F65" s="68"/>
      <c r="G65" s="69">
        <f t="shared" si="8"/>
        <v>0</v>
      </c>
      <c r="H65" s="61" t="s">
        <v>167</v>
      </c>
      <c r="I65" s="69"/>
      <c r="J65" s="69" t="e">
        <f t="shared" si="1"/>
        <v>#DIV/0!</v>
      </c>
      <c r="K65" s="37" t="s">
        <v>168</v>
      </c>
      <c r="L65" s="116"/>
      <c r="M65" s="119"/>
    </row>
    <row r="66" spans="1:13" s="3" customFormat="1" ht="33.75" customHeight="1" x14ac:dyDescent="0.4">
      <c r="A66" s="40"/>
      <c r="B66" s="38"/>
      <c r="C66" s="53"/>
      <c r="D66" s="38"/>
      <c r="E66" s="68"/>
      <c r="F66" s="68"/>
      <c r="G66" s="69">
        <f t="shared" si="8"/>
        <v>0</v>
      </c>
      <c r="H66" s="38" t="s">
        <v>169</v>
      </c>
      <c r="I66" s="69"/>
      <c r="J66" s="69" t="e">
        <f t="shared" si="1"/>
        <v>#DIV/0!</v>
      </c>
      <c r="K66" s="38"/>
      <c r="L66" s="117"/>
      <c r="M66" s="120"/>
    </row>
    <row r="67" spans="1:13" s="3" customFormat="1" ht="22.5" customHeight="1" x14ac:dyDescent="0.4">
      <c r="A67" s="31" t="s">
        <v>170</v>
      </c>
      <c r="B67" s="28"/>
      <c r="C67" s="28"/>
      <c r="D67" s="28"/>
      <c r="E67" s="28"/>
      <c r="F67" s="28"/>
      <c r="G67" s="28"/>
      <c r="H67" s="28"/>
      <c r="I67" s="73"/>
      <c r="J67" s="73"/>
      <c r="K67" s="28"/>
      <c r="L67" s="28"/>
      <c r="M67" s="29"/>
    </row>
    <row r="68" spans="1:13" s="3" customFormat="1" ht="33.75" customHeight="1" x14ac:dyDescent="0.4">
      <c r="A68" s="36"/>
      <c r="B68" s="44" t="s">
        <v>171</v>
      </c>
      <c r="C68" s="62" t="s">
        <v>172</v>
      </c>
      <c r="D68" s="101" t="s">
        <v>173</v>
      </c>
      <c r="E68" s="68"/>
      <c r="F68" s="68"/>
      <c r="G68" s="69">
        <f t="shared" ref="G68:G75" si="9">SUM(E68*F68)</f>
        <v>0</v>
      </c>
      <c r="H68" s="44" t="s">
        <v>174</v>
      </c>
      <c r="I68" s="68"/>
      <c r="J68" s="69" t="e">
        <f t="shared" si="1"/>
        <v>#DIV/0!</v>
      </c>
      <c r="K68" s="44"/>
      <c r="L68" s="63"/>
      <c r="M68" s="41"/>
    </row>
    <row r="69" spans="1:13" s="3" customFormat="1" ht="33.75" customHeight="1" x14ac:dyDescent="0.4">
      <c r="A69" s="39"/>
      <c r="B69" s="37"/>
      <c r="C69" s="54" t="s">
        <v>175</v>
      </c>
      <c r="D69" s="37" t="s">
        <v>176</v>
      </c>
      <c r="E69" s="68"/>
      <c r="F69" s="68"/>
      <c r="G69" s="69">
        <f t="shared" si="9"/>
        <v>0</v>
      </c>
      <c r="H69" s="37" t="s">
        <v>177</v>
      </c>
      <c r="I69" s="68"/>
      <c r="J69" s="69" t="e">
        <f t="shared" si="1"/>
        <v>#DIV/0!</v>
      </c>
      <c r="K69" s="37"/>
      <c r="L69" s="65"/>
      <c r="M69" s="42"/>
    </row>
    <row r="70" spans="1:13" s="3" customFormat="1" ht="49.5" customHeight="1" x14ac:dyDescent="0.4">
      <c r="A70" s="39"/>
      <c r="B70" s="37"/>
      <c r="C70" s="54"/>
      <c r="D70" s="37"/>
      <c r="E70" s="68"/>
      <c r="F70" s="68"/>
      <c r="G70" s="69">
        <f t="shared" si="9"/>
        <v>0</v>
      </c>
      <c r="H70" s="37" t="s">
        <v>178</v>
      </c>
      <c r="I70" s="68"/>
      <c r="J70" s="69" t="e">
        <f t="shared" si="1"/>
        <v>#DIV/0!</v>
      </c>
      <c r="K70" s="37"/>
      <c r="L70" s="65"/>
      <c r="M70" s="42"/>
    </row>
    <row r="71" spans="1:13" s="3" customFormat="1" ht="64.5" customHeight="1" x14ac:dyDescent="0.4">
      <c r="A71" s="40"/>
      <c r="B71" s="38"/>
      <c r="C71" s="53"/>
      <c r="D71" s="38"/>
      <c r="E71" s="68"/>
      <c r="F71" s="68"/>
      <c r="G71" s="69">
        <f t="shared" si="9"/>
        <v>0</v>
      </c>
      <c r="H71" s="38" t="s">
        <v>179</v>
      </c>
      <c r="I71" s="68"/>
      <c r="J71" s="69" t="e">
        <f t="shared" si="1"/>
        <v>#DIV/0!</v>
      </c>
      <c r="K71" s="38"/>
      <c r="L71" s="64"/>
      <c r="M71" s="43"/>
    </row>
    <row r="72" spans="1:13" s="3" customFormat="1" ht="34.5" customHeight="1" x14ac:dyDescent="0.4">
      <c r="A72" s="39"/>
      <c r="B72" s="37" t="s">
        <v>180</v>
      </c>
      <c r="C72" s="54" t="s">
        <v>181</v>
      </c>
      <c r="D72" s="101" t="s">
        <v>173</v>
      </c>
      <c r="E72" s="68"/>
      <c r="F72" s="68"/>
      <c r="G72" s="69">
        <f t="shared" si="9"/>
        <v>0</v>
      </c>
      <c r="H72" s="37" t="s">
        <v>182</v>
      </c>
      <c r="I72" s="68"/>
      <c r="J72" s="69" t="e">
        <f t="shared" si="1"/>
        <v>#DIV/0!</v>
      </c>
      <c r="K72" s="37"/>
      <c r="L72" s="65"/>
      <c r="M72" s="42"/>
    </row>
    <row r="73" spans="1:13" s="3" customFormat="1" ht="34.5" customHeight="1" x14ac:dyDescent="0.4">
      <c r="A73" s="40"/>
      <c r="B73" s="38"/>
      <c r="C73" s="53"/>
      <c r="D73" s="80" t="s">
        <v>176</v>
      </c>
      <c r="E73" s="68"/>
      <c r="F73" s="68"/>
      <c r="G73" s="69">
        <f t="shared" si="9"/>
        <v>0</v>
      </c>
      <c r="H73" s="85" t="s">
        <v>183</v>
      </c>
      <c r="I73" s="68"/>
      <c r="J73" s="69" t="e">
        <f t="shared" si="1"/>
        <v>#DIV/0!</v>
      </c>
      <c r="K73" s="38"/>
      <c r="L73" s="64"/>
      <c r="M73" s="43"/>
    </row>
    <row r="74" spans="1:13" s="3" customFormat="1" ht="48" customHeight="1" x14ac:dyDescent="0.4">
      <c r="A74" s="39"/>
      <c r="B74" s="37" t="s">
        <v>184</v>
      </c>
      <c r="C74" s="54" t="s">
        <v>185</v>
      </c>
      <c r="D74" s="101" t="s">
        <v>173</v>
      </c>
      <c r="E74" s="68"/>
      <c r="F74" s="68"/>
      <c r="G74" s="69">
        <f t="shared" si="9"/>
        <v>0</v>
      </c>
      <c r="H74" s="37" t="s">
        <v>186</v>
      </c>
      <c r="I74" s="68"/>
      <c r="J74" s="69" t="e">
        <f t="shared" si="1"/>
        <v>#DIV/0!</v>
      </c>
      <c r="K74" s="37"/>
      <c r="L74" s="65"/>
      <c r="M74" s="42"/>
    </row>
    <row r="75" spans="1:13" s="3" customFormat="1" ht="41.25" customHeight="1" x14ac:dyDescent="0.4">
      <c r="A75" s="40"/>
      <c r="B75" s="38"/>
      <c r="C75" s="53"/>
      <c r="D75" s="38" t="s">
        <v>176</v>
      </c>
      <c r="E75" s="68"/>
      <c r="F75" s="68"/>
      <c r="G75" s="69">
        <f t="shared" si="9"/>
        <v>0</v>
      </c>
      <c r="H75" s="38"/>
      <c r="I75" s="68"/>
      <c r="J75" s="69" t="e">
        <f t="shared" si="1"/>
        <v>#DIV/0!</v>
      </c>
      <c r="K75" s="38"/>
      <c r="L75" s="64"/>
      <c r="M75" s="43"/>
    </row>
    <row r="76" spans="1:13" s="3" customFormat="1" ht="21" customHeight="1" x14ac:dyDescent="0.4">
      <c r="A76" s="31" t="s">
        <v>187</v>
      </c>
      <c r="B76" s="28"/>
      <c r="C76" s="28"/>
      <c r="D76" s="28"/>
      <c r="E76" s="28"/>
      <c r="F76" s="28"/>
      <c r="G76" s="28"/>
      <c r="H76" s="28"/>
      <c r="I76" s="73"/>
      <c r="J76" s="28"/>
      <c r="K76" s="28"/>
      <c r="L76" s="28"/>
      <c r="M76" s="29"/>
    </row>
    <row r="77" spans="1:13" s="3" customFormat="1" ht="67.5" customHeight="1" x14ac:dyDescent="0.4">
      <c r="A77" s="36"/>
      <c r="B77" s="44" t="s">
        <v>188</v>
      </c>
      <c r="C77" s="44" t="s">
        <v>189</v>
      </c>
      <c r="D77" s="44" t="s">
        <v>190</v>
      </c>
      <c r="E77" s="69"/>
      <c r="F77" s="69"/>
      <c r="G77" s="69">
        <f t="shared" ref="G77:G86" si="10">SUM(E77*F77)</f>
        <v>0</v>
      </c>
      <c r="H77" s="44" t="s">
        <v>191</v>
      </c>
      <c r="I77" s="69"/>
      <c r="J77" s="69" t="e">
        <f t="shared" si="1"/>
        <v>#DIV/0!</v>
      </c>
      <c r="K77" s="44"/>
      <c r="L77" s="41"/>
      <c r="M77" s="49"/>
    </row>
    <row r="78" spans="1:13" s="3" customFormat="1" ht="79.5" customHeight="1" x14ac:dyDescent="0.4">
      <c r="A78" s="39"/>
      <c r="B78" s="80" t="s">
        <v>192</v>
      </c>
      <c r="C78" s="37" t="s">
        <v>193</v>
      </c>
      <c r="D78" s="37" t="s">
        <v>194</v>
      </c>
      <c r="E78" s="69"/>
      <c r="F78" s="69"/>
      <c r="G78" s="69">
        <f t="shared" si="10"/>
        <v>0</v>
      </c>
      <c r="H78" s="80" t="s">
        <v>195</v>
      </c>
      <c r="I78" s="69"/>
      <c r="J78" s="69" t="e">
        <f t="shared" si="1"/>
        <v>#DIV/0!</v>
      </c>
      <c r="K78" s="37"/>
      <c r="L78" s="42"/>
      <c r="M78" s="51"/>
    </row>
    <row r="79" spans="1:13" s="3" customFormat="1" ht="39" customHeight="1" x14ac:dyDescent="0.4">
      <c r="A79" s="39"/>
      <c r="B79" s="37"/>
      <c r="C79" s="37"/>
      <c r="D79" s="37"/>
      <c r="E79" s="69"/>
      <c r="F79" s="69"/>
      <c r="G79" s="69">
        <f t="shared" si="10"/>
        <v>0</v>
      </c>
      <c r="H79" s="37" t="s">
        <v>196</v>
      </c>
      <c r="I79" s="69"/>
      <c r="J79" s="69" t="e">
        <f t="shared" si="1"/>
        <v>#DIV/0!</v>
      </c>
      <c r="K79" s="37"/>
      <c r="L79" s="42"/>
      <c r="M79" s="51"/>
    </row>
    <row r="80" spans="1:13" s="3" customFormat="1" ht="23.25" customHeight="1" x14ac:dyDescent="0.4">
      <c r="A80" s="39"/>
      <c r="B80" s="37"/>
      <c r="C80" s="37"/>
      <c r="D80" s="37"/>
      <c r="E80" s="69"/>
      <c r="F80" s="69"/>
      <c r="G80" s="69">
        <f t="shared" si="10"/>
        <v>0</v>
      </c>
      <c r="H80" s="37" t="s">
        <v>197</v>
      </c>
      <c r="I80" s="69"/>
      <c r="J80" s="69" t="e">
        <f t="shared" si="1"/>
        <v>#DIV/0!</v>
      </c>
      <c r="K80" s="37"/>
      <c r="L80" s="42"/>
      <c r="M80" s="51"/>
    </row>
    <row r="81" spans="1:13" s="3" customFormat="1" ht="37.5" customHeight="1" x14ac:dyDescent="0.4">
      <c r="A81" s="40"/>
      <c r="B81" s="38"/>
      <c r="C81" s="38"/>
      <c r="D81" s="38"/>
      <c r="E81" s="69"/>
      <c r="F81" s="69"/>
      <c r="G81" s="69">
        <f t="shared" si="10"/>
        <v>0</v>
      </c>
      <c r="H81" s="38" t="s">
        <v>198</v>
      </c>
      <c r="I81" s="69"/>
      <c r="J81" s="69" t="e">
        <f t="shared" si="1"/>
        <v>#DIV/0!</v>
      </c>
      <c r="K81" s="38"/>
      <c r="L81" s="43"/>
      <c r="M81" s="50"/>
    </row>
    <row r="82" spans="1:13" s="3" customFormat="1" ht="34.5" customHeight="1" x14ac:dyDescent="0.4">
      <c r="A82" s="36"/>
      <c r="B82" s="44" t="s">
        <v>199</v>
      </c>
      <c r="C82" s="44" t="s">
        <v>200</v>
      </c>
      <c r="D82" s="44" t="s">
        <v>201</v>
      </c>
      <c r="E82" s="69"/>
      <c r="F82" s="69"/>
      <c r="G82" s="69">
        <f t="shared" si="10"/>
        <v>0</v>
      </c>
      <c r="H82" s="44" t="s">
        <v>202</v>
      </c>
      <c r="I82" s="69"/>
      <c r="J82" s="69" t="e">
        <f t="shared" si="1"/>
        <v>#DIV/0!</v>
      </c>
      <c r="K82" s="44"/>
      <c r="L82" s="41"/>
      <c r="M82" s="49"/>
    </row>
    <row r="83" spans="1:13" s="3" customFormat="1" ht="37.5" customHeight="1" x14ac:dyDescent="0.4">
      <c r="A83" s="39"/>
      <c r="B83" s="37"/>
      <c r="C83" s="37" t="s">
        <v>203</v>
      </c>
      <c r="D83" s="37" t="s">
        <v>204</v>
      </c>
      <c r="E83" s="69"/>
      <c r="F83" s="69"/>
      <c r="G83" s="69">
        <f t="shared" si="10"/>
        <v>0</v>
      </c>
      <c r="H83" s="37" t="s">
        <v>205</v>
      </c>
      <c r="I83" s="69"/>
      <c r="J83" s="69" t="e">
        <f t="shared" si="1"/>
        <v>#DIV/0!</v>
      </c>
      <c r="K83" s="37"/>
      <c r="L83" s="42"/>
      <c r="M83" s="51"/>
    </row>
    <row r="84" spans="1:13" s="3" customFormat="1" ht="37.5" customHeight="1" x14ac:dyDescent="0.4">
      <c r="A84" s="39"/>
      <c r="B84" s="37"/>
      <c r="C84" s="37"/>
      <c r="D84" s="37"/>
      <c r="E84" s="69"/>
      <c r="F84" s="69"/>
      <c r="G84" s="69">
        <f t="shared" si="10"/>
        <v>0</v>
      </c>
      <c r="H84" s="37" t="s">
        <v>206</v>
      </c>
      <c r="I84" s="69"/>
      <c r="J84" s="69" t="e">
        <f t="shared" si="1"/>
        <v>#DIV/0!</v>
      </c>
      <c r="K84" s="37"/>
      <c r="L84" s="42"/>
      <c r="M84" s="51"/>
    </row>
    <row r="85" spans="1:13" s="3" customFormat="1" ht="37.5" customHeight="1" x14ac:dyDescent="0.4">
      <c r="A85" s="39"/>
      <c r="B85" s="37"/>
      <c r="C85" s="37"/>
      <c r="D85" s="37"/>
      <c r="E85" s="69"/>
      <c r="F85" s="69"/>
      <c r="G85" s="69">
        <f t="shared" si="10"/>
        <v>0</v>
      </c>
      <c r="H85" s="37" t="s">
        <v>207</v>
      </c>
      <c r="I85" s="69"/>
      <c r="J85" s="69" t="e">
        <f t="shared" ref="J85:J113" si="11">SUM(G85/I85)</f>
        <v>#DIV/0!</v>
      </c>
      <c r="K85" s="37"/>
      <c r="L85" s="42"/>
      <c r="M85" s="51"/>
    </row>
    <row r="86" spans="1:13" s="3" customFormat="1" ht="67.5" customHeight="1" x14ac:dyDescent="0.4">
      <c r="A86" s="40"/>
      <c r="B86" s="38"/>
      <c r="C86" s="38"/>
      <c r="D86" s="38"/>
      <c r="E86" s="69"/>
      <c r="F86" s="69"/>
      <c r="G86" s="69">
        <f t="shared" si="10"/>
        <v>0</v>
      </c>
      <c r="H86" s="38" t="s">
        <v>208</v>
      </c>
      <c r="I86" s="69"/>
      <c r="J86" s="69" t="e">
        <f t="shared" si="11"/>
        <v>#DIV/0!</v>
      </c>
      <c r="K86" s="38"/>
      <c r="L86" s="43"/>
      <c r="M86" s="50"/>
    </row>
    <row r="87" spans="1:13" s="3" customFormat="1" ht="36.75" customHeight="1" x14ac:dyDescent="0.4">
      <c r="A87" s="39"/>
      <c r="B87" s="37" t="s">
        <v>209</v>
      </c>
      <c r="C87" s="37" t="s">
        <v>210</v>
      </c>
      <c r="D87" s="37" t="s">
        <v>211</v>
      </c>
      <c r="E87" s="69"/>
      <c r="F87" s="69"/>
      <c r="G87" s="69">
        <f t="shared" ref="G87:G99" si="12">SUM(E87*F87)</f>
        <v>0</v>
      </c>
      <c r="H87" s="37" t="s">
        <v>212</v>
      </c>
      <c r="I87" s="69"/>
      <c r="J87" s="69" t="e">
        <f t="shared" si="11"/>
        <v>#DIV/0!</v>
      </c>
      <c r="K87" s="37"/>
      <c r="L87" s="42"/>
      <c r="M87" s="51"/>
    </row>
    <row r="88" spans="1:13" s="3" customFormat="1" ht="45" x14ac:dyDescent="0.4">
      <c r="A88" s="39"/>
      <c r="B88" s="37"/>
      <c r="C88" s="37" t="s">
        <v>213</v>
      </c>
      <c r="D88" s="37" t="s">
        <v>204</v>
      </c>
      <c r="E88" s="69"/>
      <c r="F88" s="69"/>
      <c r="G88" s="69">
        <f t="shared" si="12"/>
        <v>0</v>
      </c>
      <c r="H88" s="37" t="s">
        <v>214</v>
      </c>
      <c r="I88" s="69"/>
      <c r="J88" s="69" t="e">
        <f t="shared" si="11"/>
        <v>#DIV/0!</v>
      </c>
      <c r="K88" s="37"/>
      <c r="L88" s="42"/>
      <c r="M88" s="51"/>
    </row>
    <row r="89" spans="1:13" s="3" customFormat="1" ht="48.75" customHeight="1" x14ac:dyDescent="0.4">
      <c r="A89" s="39"/>
      <c r="B89" s="37"/>
      <c r="C89" s="37"/>
      <c r="D89" s="37"/>
      <c r="E89" s="69"/>
      <c r="F89" s="69"/>
      <c r="G89" s="69">
        <f t="shared" si="12"/>
        <v>0</v>
      </c>
      <c r="H89" s="37" t="s">
        <v>215</v>
      </c>
      <c r="I89" s="69"/>
      <c r="J89" s="69" t="e">
        <f t="shared" si="11"/>
        <v>#DIV/0!</v>
      </c>
      <c r="K89" s="37"/>
      <c r="L89" s="42"/>
      <c r="M89" s="51"/>
    </row>
    <row r="90" spans="1:13" s="3" customFormat="1" ht="36.75" customHeight="1" x14ac:dyDescent="0.4">
      <c r="A90" s="39"/>
      <c r="B90" s="37"/>
      <c r="C90" s="37"/>
      <c r="D90" s="37"/>
      <c r="E90" s="69"/>
      <c r="F90" s="69"/>
      <c r="G90" s="69">
        <f t="shared" si="12"/>
        <v>0</v>
      </c>
      <c r="H90" s="37" t="s">
        <v>216</v>
      </c>
      <c r="I90" s="69"/>
      <c r="J90" s="69" t="e">
        <f t="shared" si="11"/>
        <v>#DIV/0!</v>
      </c>
      <c r="K90" s="37"/>
      <c r="L90" s="42"/>
      <c r="M90" s="51"/>
    </row>
    <row r="91" spans="1:13" s="3" customFormat="1" ht="65.25" customHeight="1" x14ac:dyDescent="0.4">
      <c r="A91" s="40"/>
      <c r="B91" s="38"/>
      <c r="C91" s="38"/>
      <c r="D91" s="38"/>
      <c r="E91" s="69"/>
      <c r="F91" s="69"/>
      <c r="G91" s="69">
        <f t="shared" si="12"/>
        <v>0</v>
      </c>
      <c r="H91" s="38" t="s">
        <v>217</v>
      </c>
      <c r="I91" s="69"/>
      <c r="J91" s="69" t="e">
        <f t="shared" si="11"/>
        <v>#DIV/0!</v>
      </c>
      <c r="K91" s="38"/>
      <c r="L91" s="43"/>
      <c r="M91" s="50"/>
    </row>
    <row r="92" spans="1:13" s="3" customFormat="1" ht="35.25" customHeight="1" x14ac:dyDescent="0.4">
      <c r="A92" s="39"/>
      <c r="B92" s="37" t="s">
        <v>218</v>
      </c>
      <c r="C92" s="37" t="s">
        <v>219</v>
      </c>
      <c r="D92" s="37" t="s">
        <v>220</v>
      </c>
      <c r="E92" s="69"/>
      <c r="F92" s="69"/>
      <c r="G92" s="70">
        <f t="shared" si="12"/>
        <v>0</v>
      </c>
      <c r="H92" s="37" t="s">
        <v>221</v>
      </c>
      <c r="I92" s="69"/>
      <c r="J92" s="69" t="e">
        <f t="shared" si="11"/>
        <v>#DIV/0!</v>
      </c>
      <c r="K92" s="37"/>
      <c r="L92" s="42"/>
      <c r="M92" s="51"/>
    </row>
    <row r="93" spans="1:13" s="3" customFormat="1" ht="53.25" customHeight="1" x14ac:dyDescent="0.4">
      <c r="A93" s="40"/>
      <c r="B93" s="38"/>
      <c r="C93" s="38"/>
      <c r="D93" s="38" t="s">
        <v>222</v>
      </c>
      <c r="E93" s="69"/>
      <c r="F93" s="69"/>
      <c r="G93" s="69">
        <f t="shared" si="12"/>
        <v>0</v>
      </c>
      <c r="H93" s="38" t="s">
        <v>223</v>
      </c>
      <c r="I93" s="69"/>
      <c r="J93" s="69" t="e">
        <f t="shared" si="11"/>
        <v>#DIV/0!</v>
      </c>
      <c r="K93" s="38"/>
      <c r="L93" s="43"/>
      <c r="M93" s="50"/>
    </row>
    <row r="94" spans="1:13" s="3" customFormat="1" ht="60" x14ac:dyDescent="0.4">
      <c r="A94" s="39"/>
      <c r="B94" s="37" t="s">
        <v>224</v>
      </c>
      <c r="C94" s="37" t="s">
        <v>225</v>
      </c>
      <c r="D94" s="37" t="s">
        <v>226</v>
      </c>
      <c r="E94" s="69"/>
      <c r="F94" s="69"/>
      <c r="G94" s="69">
        <f t="shared" si="12"/>
        <v>0</v>
      </c>
      <c r="H94" s="37" t="s">
        <v>227</v>
      </c>
      <c r="I94" s="69"/>
      <c r="J94" s="69" t="e">
        <f t="shared" si="11"/>
        <v>#DIV/0!</v>
      </c>
      <c r="K94" s="37"/>
      <c r="L94" s="42"/>
      <c r="M94" s="51"/>
    </row>
    <row r="95" spans="1:13" s="3" customFormat="1" ht="45" x14ac:dyDescent="0.4">
      <c r="A95" s="39"/>
      <c r="B95" s="37"/>
      <c r="C95" s="37" t="s">
        <v>228</v>
      </c>
      <c r="D95" s="37" t="s">
        <v>229</v>
      </c>
      <c r="E95" s="69"/>
      <c r="F95" s="69"/>
      <c r="G95" s="69">
        <f t="shared" si="12"/>
        <v>0</v>
      </c>
      <c r="H95" s="37" t="s">
        <v>230</v>
      </c>
      <c r="I95" s="69"/>
      <c r="J95" s="69" t="e">
        <f t="shared" si="11"/>
        <v>#DIV/0!</v>
      </c>
      <c r="K95" s="37"/>
      <c r="L95" s="42"/>
      <c r="M95" s="51"/>
    </row>
    <row r="96" spans="1:13" s="3" customFormat="1" ht="21" customHeight="1" x14ac:dyDescent="0.4">
      <c r="A96" s="39"/>
      <c r="B96" s="37"/>
      <c r="C96" s="37"/>
      <c r="D96" s="37"/>
      <c r="E96" s="69"/>
      <c r="F96" s="69"/>
      <c r="G96" s="69">
        <f t="shared" si="12"/>
        <v>0</v>
      </c>
      <c r="H96" s="37" t="s">
        <v>231</v>
      </c>
      <c r="I96" s="69"/>
      <c r="J96" s="69" t="e">
        <f t="shared" si="11"/>
        <v>#DIV/0!</v>
      </c>
      <c r="K96" s="37"/>
      <c r="L96" s="42"/>
      <c r="M96" s="51"/>
    </row>
    <row r="97" spans="1:13" s="3" customFormat="1" ht="60" x14ac:dyDescent="0.4">
      <c r="A97" s="39"/>
      <c r="B97" s="37"/>
      <c r="C97" s="37"/>
      <c r="D97" s="37"/>
      <c r="E97" s="69"/>
      <c r="F97" s="69"/>
      <c r="G97" s="69">
        <f t="shared" si="12"/>
        <v>0</v>
      </c>
      <c r="H97" s="37" t="s">
        <v>232</v>
      </c>
      <c r="I97" s="69"/>
      <c r="J97" s="69" t="e">
        <f t="shared" si="11"/>
        <v>#DIV/0!</v>
      </c>
      <c r="K97" s="37"/>
      <c r="L97" s="42"/>
      <c r="M97" s="51"/>
    </row>
    <row r="98" spans="1:13" s="3" customFormat="1" ht="78" customHeight="1" x14ac:dyDescent="0.4">
      <c r="A98" s="39"/>
      <c r="B98" s="37"/>
      <c r="C98" s="37"/>
      <c r="D98" s="37"/>
      <c r="E98" s="69"/>
      <c r="F98" s="69"/>
      <c r="G98" s="69">
        <f t="shared" si="12"/>
        <v>0</v>
      </c>
      <c r="H98" s="37" t="s">
        <v>233</v>
      </c>
      <c r="I98" s="69"/>
      <c r="J98" s="69" t="e">
        <f t="shared" si="11"/>
        <v>#DIV/0!</v>
      </c>
      <c r="K98" s="37"/>
      <c r="L98" s="42"/>
      <c r="M98" s="51"/>
    </row>
    <row r="99" spans="1:13" s="3" customFormat="1" ht="36" customHeight="1" x14ac:dyDescent="0.4">
      <c r="A99" s="40"/>
      <c r="B99" s="38"/>
      <c r="C99" s="38"/>
      <c r="D99" s="38"/>
      <c r="E99" s="69"/>
      <c r="F99" s="69"/>
      <c r="G99" s="69">
        <f t="shared" si="12"/>
        <v>0</v>
      </c>
      <c r="H99" s="38" t="s">
        <v>234</v>
      </c>
      <c r="I99" s="69"/>
      <c r="J99" s="69" t="e">
        <f t="shared" si="11"/>
        <v>#DIV/0!</v>
      </c>
      <c r="K99" s="38"/>
      <c r="L99" s="43"/>
      <c r="M99" s="50"/>
    </row>
    <row r="100" spans="1:13" s="3" customFormat="1" ht="21" customHeight="1" x14ac:dyDescent="0.4">
      <c r="A100" s="31" t="s">
        <v>235</v>
      </c>
      <c r="B100" s="28"/>
      <c r="C100" s="28"/>
      <c r="D100" s="28"/>
      <c r="E100" s="28"/>
      <c r="F100" s="28"/>
      <c r="G100" s="28"/>
      <c r="H100" s="28"/>
      <c r="I100" s="73"/>
      <c r="J100" s="28"/>
      <c r="K100" s="28"/>
      <c r="L100" s="28"/>
      <c r="M100" s="29"/>
    </row>
    <row r="101" spans="1:13" ht="48.75" customHeight="1" x14ac:dyDescent="0.4">
      <c r="A101" s="36"/>
      <c r="B101" s="44" t="s">
        <v>236</v>
      </c>
      <c r="C101" s="44" t="s">
        <v>237</v>
      </c>
      <c r="D101" s="44" t="s">
        <v>238</v>
      </c>
      <c r="E101" s="69"/>
      <c r="F101" s="69"/>
      <c r="G101" s="69">
        <f>SUM(E101*F101)</f>
        <v>0</v>
      </c>
      <c r="H101" s="44" t="s">
        <v>239</v>
      </c>
      <c r="I101" s="69"/>
      <c r="J101" s="69" t="e">
        <f t="shared" si="11"/>
        <v>#DIV/0!</v>
      </c>
      <c r="K101" s="44"/>
      <c r="L101" s="41"/>
      <c r="M101" s="49"/>
    </row>
    <row r="102" spans="1:13" ht="60" x14ac:dyDescent="0.4">
      <c r="A102" s="39"/>
      <c r="B102" s="37"/>
      <c r="C102" s="37" t="s">
        <v>240</v>
      </c>
      <c r="D102" s="80" t="s">
        <v>241</v>
      </c>
      <c r="E102" s="69"/>
      <c r="F102" s="69"/>
      <c r="G102" s="69">
        <f>SUM(E102*F102)</f>
        <v>0</v>
      </c>
      <c r="H102" s="74" t="s">
        <v>242</v>
      </c>
      <c r="I102" s="69"/>
      <c r="J102" s="69" t="e">
        <f t="shared" si="11"/>
        <v>#DIV/0!</v>
      </c>
      <c r="K102" s="37"/>
      <c r="L102" s="42"/>
      <c r="M102" s="51"/>
    </row>
    <row r="103" spans="1:13" ht="90" x14ac:dyDescent="0.4">
      <c r="A103" s="39"/>
      <c r="B103" s="37"/>
      <c r="C103" s="37"/>
      <c r="D103" s="80"/>
      <c r="E103" s="69"/>
      <c r="F103" s="69"/>
      <c r="G103" s="69">
        <f>SUM(E103*F103)</f>
        <v>0</v>
      </c>
      <c r="H103" s="83" t="s">
        <v>243</v>
      </c>
      <c r="I103" s="69"/>
      <c r="J103" s="69" t="e">
        <f t="shared" si="11"/>
        <v>#DIV/0!</v>
      </c>
      <c r="K103" s="37"/>
      <c r="L103" s="42"/>
      <c r="M103" s="51"/>
    </row>
    <row r="104" spans="1:13" ht="60" x14ac:dyDescent="0.4">
      <c r="A104" s="40"/>
      <c r="B104" s="38"/>
      <c r="C104" s="38"/>
      <c r="D104" s="79" t="s">
        <v>244</v>
      </c>
      <c r="E104" s="69"/>
      <c r="F104" s="69"/>
      <c r="G104" s="69">
        <f>SUM(E104*F104)</f>
        <v>0</v>
      </c>
      <c r="H104" s="75" t="s">
        <v>245</v>
      </c>
      <c r="I104" s="69"/>
      <c r="J104" s="69" t="e">
        <f t="shared" si="11"/>
        <v>#DIV/0!</v>
      </c>
      <c r="K104" s="38"/>
      <c r="L104" s="43"/>
      <c r="M104" s="50"/>
    </row>
    <row r="105" spans="1:13" x14ac:dyDescent="0.4">
      <c r="A105" s="31" t="s">
        <v>246</v>
      </c>
      <c r="B105" s="28"/>
      <c r="C105" s="28"/>
      <c r="D105" s="28"/>
      <c r="E105" s="28"/>
      <c r="F105" s="28"/>
      <c r="G105" s="28"/>
      <c r="H105" s="28"/>
      <c r="I105" s="28"/>
      <c r="J105" s="28"/>
      <c r="K105" s="28"/>
      <c r="L105" s="28"/>
      <c r="M105" s="29"/>
    </row>
    <row r="106" spans="1:13" ht="60" x14ac:dyDescent="0.4">
      <c r="A106" s="39"/>
      <c r="B106" s="37" t="s">
        <v>247</v>
      </c>
      <c r="C106" s="37" t="s">
        <v>248</v>
      </c>
      <c r="D106" s="37" t="s">
        <v>249</v>
      </c>
      <c r="E106" s="69"/>
      <c r="F106" s="69"/>
      <c r="G106" s="69">
        <f>SUM(E106*F106)</f>
        <v>0</v>
      </c>
      <c r="H106" s="78" t="s">
        <v>250</v>
      </c>
      <c r="I106" s="69"/>
      <c r="J106" s="69" t="e">
        <f t="shared" si="11"/>
        <v>#DIV/0!</v>
      </c>
      <c r="K106" s="37"/>
      <c r="L106" s="42"/>
      <c r="M106" s="51"/>
    </row>
    <row r="107" spans="1:13" ht="108" customHeight="1" x14ac:dyDescent="0.4">
      <c r="A107" s="39"/>
      <c r="B107" s="37"/>
      <c r="C107" s="37" t="s">
        <v>251</v>
      </c>
      <c r="D107" s="37" t="s">
        <v>252</v>
      </c>
      <c r="E107" s="69"/>
      <c r="F107" s="69"/>
      <c r="G107" s="69">
        <f>SUM(E107*F107)</f>
        <v>0</v>
      </c>
      <c r="H107" s="78" t="s">
        <v>253</v>
      </c>
      <c r="I107" s="69"/>
      <c r="J107" s="69" t="e">
        <f t="shared" si="11"/>
        <v>#DIV/0!</v>
      </c>
      <c r="K107" s="37"/>
      <c r="L107" s="42"/>
      <c r="M107" s="51"/>
    </row>
    <row r="108" spans="1:13" ht="66" customHeight="1" x14ac:dyDescent="0.4">
      <c r="A108" s="39"/>
      <c r="B108" s="37"/>
      <c r="C108" s="37"/>
      <c r="D108" s="37"/>
      <c r="E108" s="69"/>
      <c r="F108" s="69"/>
      <c r="G108" s="69">
        <f>SUM(E108*F108)</f>
        <v>0</v>
      </c>
      <c r="H108" s="84" t="s">
        <v>254</v>
      </c>
      <c r="I108" s="69"/>
      <c r="J108" s="69" t="e">
        <f t="shared" si="11"/>
        <v>#DIV/0!</v>
      </c>
      <c r="K108" s="37"/>
      <c r="L108" s="42"/>
      <c r="M108" s="51"/>
    </row>
    <row r="109" spans="1:13" ht="90" x14ac:dyDescent="0.4">
      <c r="A109" s="39"/>
      <c r="B109" s="37"/>
      <c r="C109" s="37"/>
      <c r="D109" s="37"/>
      <c r="E109" s="69"/>
      <c r="F109" s="69"/>
      <c r="G109" s="69">
        <f>SUM(E109*F109)</f>
        <v>0</v>
      </c>
      <c r="H109" s="78" t="s">
        <v>255</v>
      </c>
      <c r="I109" s="69"/>
      <c r="J109" s="69" t="e">
        <f t="shared" si="11"/>
        <v>#DIV/0!</v>
      </c>
      <c r="K109" s="37"/>
      <c r="L109" s="42"/>
      <c r="M109" s="51"/>
    </row>
    <row r="110" spans="1:13" ht="75" x14ac:dyDescent="0.4">
      <c r="A110" s="39"/>
      <c r="B110" s="37"/>
      <c r="C110" s="37"/>
      <c r="D110" s="37"/>
      <c r="E110" s="69"/>
      <c r="F110" s="69"/>
      <c r="G110" s="69">
        <f t="shared" ref="G110:G111" si="13">SUM(E110*F110)</f>
        <v>0</v>
      </c>
      <c r="H110" s="85" t="s">
        <v>256</v>
      </c>
      <c r="I110" s="69"/>
      <c r="J110" s="69" t="e">
        <f t="shared" si="11"/>
        <v>#DIV/0!</v>
      </c>
      <c r="K110" s="37"/>
      <c r="L110" s="42"/>
      <c r="M110" s="51"/>
    </row>
    <row r="111" spans="1:13" ht="45" x14ac:dyDescent="0.4">
      <c r="A111" s="39"/>
      <c r="B111" s="37"/>
      <c r="C111" s="37"/>
      <c r="D111" s="37"/>
      <c r="E111" s="69"/>
      <c r="F111" s="69"/>
      <c r="G111" s="69">
        <f t="shared" si="13"/>
        <v>0</v>
      </c>
      <c r="H111" s="85" t="s">
        <v>257</v>
      </c>
      <c r="I111" s="69"/>
      <c r="J111" s="69" t="e">
        <f t="shared" si="11"/>
        <v>#DIV/0!</v>
      </c>
      <c r="K111" s="37"/>
      <c r="L111" s="42"/>
      <c r="M111" s="51"/>
    </row>
    <row r="112" spans="1:13" ht="105" x14ac:dyDescent="0.4">
      <c r="A112" s="39"/>
      <c r="B112" s="37"/>
      <c r="C112" s="37"/>
      <c r="D112" s="37"/>
      <c r="E112" s="69"/>
      <c r="F112" s="69"/>
      <c r="G112" s="69">
        <f>SUM(E112*F112)</f>
        <v>0</v>
      </c>
      <c r="H112" s="38" t="s">
        <v>258</v>
      </c>
      <c r="I112" s="69"/>
      <c r="J112" s="69" t="e">
        <f t="shared" si="11"/>
        <v>#DIV/0!</v>
      </c>
      <c r="K112" s="37"/>
      <c r="L112" s="42"/>
      <c r="M112" s="51"/>
    </row>
    <row r="113" spans="1:13" ht="75" x14ac:dyDescent="0.4">
      <c r="A113" s="40"/>
      <c r="B113" s="38"/>
      <c r="C113" s="38"/>
      <c r="D113" s="38"/>
      <c r="E113" s="69"/>
      <c r="F113" s="69"/>
      <c r="G113" s="69">
        <f>SUM(E113*F113)</f>
        <v>0</v>
      </c>
      <c r="H113" s="75" t="s">
        <v>259</v>
      </c>
      <c r="I113" s="69"/>
      <c r="J113" s="69" t="e">
        <f t="shared" si="11"/>
        <v>#DIV/0!</v>
      </c>
      <c r="K113" s="38"/>
      <c r="L113" s="43"/>
      <c r="M113" s="50"/>
    </row>
  </sheetData>
  <customSheetViews>
    <customSheetView guid="{94A1FDA5-1125-48E6-B761-826B1C9AC161}" scale="80" showGridLines="0" fitToPage="1">
      <pane ySplit="1" topLeftCell="A27" activePane="bottomLeft" state="frozen"/>
      <selection pane="bottomLeft" activeCell="D34" sqref="D34"/>
      <pageMargins left="0" right="0" top="0" bottom="0" header="0" footer="0"/>
      <pageSetup paperSize="9" scale="55" fitToHeight="0" orientation="landscape" r:id="rId1"/>
    </customSheetView>
    <customSheetView guid="{12B18B8D-5E9A-43AB-9D87-1B79E6267DF9}" scale="60" showGridLines="0" fitToPage="1">
      <pane ySplit="1" topLeftCell="A2" activePane="bottomLeft" state="frozen"/>
      <selection pane="bottomLeft" activeCell="K4" sqref="K4"/>
      <pageMargins left="0" right="0" top="0" bottom="0" header="0" footer="0"/>
      <pageSetup paperSize="9" scale="55" fitToHeight="0" orientation="landscape" r:id="rId2"/>
    </customSheetView>
    <customSheetView guid="{9D73DE90-FA37-42C0-B690-E74E58E10257}" scale="90" showGridLines="0" fitToPage="1">
      <pane ySplit="1" topLeftCell="A93" activePane="bottomLeft" state="frozen"/>
      <selection pane="bottomLeft" activeCell="H96" sqref="H96"/>
      <pageMargins left="0" right="0" top="0" bottom="0" header="0" footer="0"/>
      <pageSetup paperSize="9" scale="55" fitToHeight="0" orientation="landscape" r:id="rId3"/>
    </customSheetView>
    <customSheetView guid="{9161DFC0-F179-491E-AE8B-C786C6D55630}" scale="60" showGridLines="0" fitToPage="1">
      <pane ySplit="1" topLeftCell="A2" activePane="bottomLeft" state="frozen"/>
      <selection pane="bottomLeft" activeCell="A3" sqref="A3"/>
      <pageMargins left="0" right="0" top="0" bottom="0" header="0" footer="0"/>
      <pageSetup paperSize="9" scale="55" fitToHeight="0" orientation="landscape" r:id="rId4"/>
    </customSheetView>
  </customSheetViews>
  <mergeCells count="2">
    <mergeCell ref="L55:L66"/>
    <mergeCell ref="M55:M66"/>
  </mergeCells>
  <conditionalFormatting sqref="G3:G8 J3:J8 G10:G11 G20:G43 J20:J43 J45:J49 G45:G53 J51:J53 J101:J104">
    <cfRule type="cellIs" dxfId="42" priority="1141" stopIfTrue="1" operator="between">
      <formula>0</formula>
      <formula>2</formula>
    </cfRule>
    <cfRule type="cellIs" dxfId="41" priority="1137" stopIfTrue="1" operator="between">
      <formula>0</formula>
      <formula>0</formula>
    </cfRule>
    <cfRule type="cellIs" dxfId="40" priority="1136" stopIfTrue="1" operator="between">
      <formula>1</formula>
      <formula>2</formula>
    </cfRule>
    <cfRule type="cellIs" dxfId="39" priority="1135" stopIfTrue="1" operator="between">
      <formula>3</formula>
      <formula>4</formula>
    </cfRule>
    <cfRule type="cellIs" dxfId="38" priority="1134" stopIfTrue="1" operator="between">
      <formula>5</formula>
      <formula>9</formula>
    </cfRule>
  </conditionalFormatting>
  <conditionalFormatting sqref="G13:G18">
    <cfRule type="cellIs" dxfId="37" priority="73" stopIfTrue="1" operator="between">
      <formula>5</formula>
      <formula>9</formula>
    </cfRule>
    <cfRule type="cellIs" dxfId="36" priority="78" stopIfTrue="1" operator="between">
      <formula>0</formula>
      <formula>2</formula>
    </cfRule>
    <cfRule type="cellIs" dxfId="35" priority="76" stopIfTrue="1" operator="between">
      <formula>0</formula>
      <formula>0</formula>
    </cfRule>
    <cfRule type="cellIs" dxfId="34" priority="75" stopIfTrue="1" operator="between">
      <formula>1</formula>
      <formula>2</formula>
    </cfRule>
    <cfRule type="cellIs" dxfId="33" priority="74" stopIfTrue="1" operator="between">
      <formula>3</formula>
      <formula>4</formula>
    </cfRule>
  </conditionalFormatting>
  <conditionalFormatting sqref="G55:G66">
    <cfRule type="cellIs" dxfId="32" priority="43" stopIfTrue="1" operator="between">
      <formula>5</formula>
      <formula>9</formula>
    </cfRule>
    <cfRule type="cellIs" dxfId="31" priority="44" stopIfTrue="1" operator="between">
      <formula>3</formula>
      <formula>4</formula>
    </cfRule>
    <cfRule type="cellIs" dxfId="30" priority="45" stopIfTrue="1" operator="between">
      <formula>1</formula>
      <formula>2</formula>
    </cfRule>
    <cfRule type="cellIs" dxfId="29" priority="46" stopIfTrue="1" operator="between">
      <formula>0</formula>
      <formula>0</formula>
    </cfRule>
    <cfRule type="cellIs" dxfId="28" priority="48" stopIfTrue="1" operator="between">
      <formula>0</formula>
      <formula>2</formula>
    </cfRule>
  </conditionalFormatting>
  <conditionalFormatting sqref="G68:G75">
    <cfRule type="cellIs" dxfId="27" priority="30" stopIfTrue="1" operator="between">
      <formula>0</formula>
      <formula>2</formula>
    </cfRule>
    <cfRule type="cellIs" dxfId="26" priority="28" stopIfTrue="1" operator="between">
      <formula>0</formula>
      <formula>0</formula>
    </cfRule>
    <cfRule type="cellIs" dxfId="25" priority="27" stopIfTrue="1" operator="between">
      <formula>1</formula>
      <formula>2</formula>
    </cfRule>
    <cfRule type="cellIs" dxfId="24" priority="26" stopIfTrue="1" operator="between">
      <formula>3</formula>
      <formula>4</formula>
    </cfRule>
    <cfRule type="cellIs" dxfId="23" priority="25" stopIfTrue="1" operator="between">
      <formula>5</formula>
      <formula>9</formula>
    </cfRule>
  </conditionalFormatting>
  <conditionalFormatting sqref="G77:G99">
    <cfRule type="cellIs" dxfId="22" priority="115" stopIfTrue="1" operator="between">
      <formula>5</formula>
      <formula>9</formula>
    </cfRule>
    <cfRule type="cellIs" dxfId="21" priority="116" stopIfTrue="1" operator="between">
      <formula>3</formula>
      <formula>4</formula>
    </cfRule>
    <cfRule type="cellIs" dxfId="20" priority="117" stopIfTrue="1" operator="between">
      <formula>1</formula>
      <formula>2</formula>
    </cfRule>
    <cfRule type="cellIs" dxfId="19" priority="118" stopIfTrue="1" operator="between">
      <formula>0</formula>
      <formula>0</formula>
    </cfRule>
    <cfRule type="cellIs" dxfId="18" priority="120" stopIfTrue="1" operator="between">
      <formula>0</formula>
      <formula>2</formula>
    </cfRule>
  </conditionalFormatting>
  <conditionalFormatting sqref="G101:G104">
    <cfRule type="cellIs" dxfId="17" priority="13" stopIfTrue="1" operator="between">
      <formula>5</formula>
      <formula>9</formula>
    </cfRule>
    <cfRule type="cellIs" dxfId="16" priority="18" stopIfTrue="1" operator="between">
      <formula>0</formula>
      <formula>2</formula>
    </cfRule>
    <cfRule type="cellIs" dxfId="15" priority="16" stopIfTrue="1" operator="between">
      <formula>0</formula>
      <formula>0</formula>
    </cfRule>
    <cfRule type="cellIs" dxfId="14" priority="15" stopIfTrue="1" operator="between">
      <formula>1</formula>
      <formula>2</formula>
    </cfRule>
    <cfRule type="cellIs" dxfId="13" priority="14" stopIfTrue="1" operator="between">
      <formula>3</formula>
      <formula>4</formula>
    </cfRule>
  </conditionalFormatting>
  <conditionalFormatting sqref="G106:G113">
    <cfRule type="cellIs" dxfId="12" priority="7" stopIfTrue="1" operator="between">
      <formula>5</formula>
      <formula>9</formula>
    </cfRule>
    <cfRule type="cellIs" dxfId="11" priority="8" stopIfTrue="1" operator="between">
      <formula>3</formula>
      <formula>4</formula>
    </cfRule>
    <cfRule type="cellIs" dxfId="10" priority="9" stopIfTrue="1" operator="between">
      <formula>1</formula>
      <formula>2</formula>
    </cfRule>
    <cfRule type="cellIs" dxfId="9" priority="10" stopIfTrue="1" operator="between">
      <formula>0</formula>
      <formula>0</formula>
    </cfRule>
    <cfRule type="cellIs" dxfId="8" priority="12" stopIfTrue="1" operator="between">
      <formula>0</formula>
      <formula>2</formula>
    </cfRule>
  </conditionalFormatting>
  <conditionalFormatting sqref="J10:J11 J13:J18 J55:J66 J68:J75 J77:J99 J106:J113">
    <cfRule type="cellIs" dxfId="7" priority="2" stopIfTrue="1" operator="between">
      <formula>3</formula>
      <formula>4</formula>
    </cfRule>
    <cfRule type="cellIs" dxfId="6" priority="3" stopIfTrue="1" operator="between">
      <formula>1</formula>
      <formula>2</formula>
    </cfRule>
    <cfRule type="cellIs" dxfId="5" priority="4" stopIfTrue="1" operator="between">
      <formula>0</formula>
      <formula>0</formula>
    </cfRule>
    <cfRule type="cellIs" dxfId="4" priority="6" stopIfTrue="1" operator="between">
      <formula>0</formula>
      <formula>2</formula>
    </cfRule>
    <cfRule type="cellIs" dxfId="3" priority="1" stopIfTrue="1" operator="between">
      <formula>5</formula>
      <formula>9</formula>
    </cfRule>
  </conditionalFormatting>
  <dataValidations count="2">
    <dataValidation type="list" allowBlank="1" showInputMessage="1" showErrorMessage="1" sqref="I10 I106:I113 E77:F99 I55:I66 E6:F6 E3:F3 I3:J3 E10:F10 I13 E13:F13 E20:F20 E55:F55 E106:F113 I77:I99 I6 I20 E101:F104 I101:I104 J51:J113 J4:J43 J45:J49" xr:uid="{A4359019-F5BC-48B7-8F83-EB93306A734E}">
      <formula1>"1, 2, 3"</formula1>
    </dataValidation>
    <dataValidation type="list" allowBlank="1" showInputMessage="1" showErrorMessage="1" sqref="E4 F4 F5 E5 E7 F7 E8 F8 E11 F11 E14 F14 E15 F15 E16 F16 E17 F17 E18 F18 E21 F21 E22 F22 E23 F23 E24 F24 E25 F25 E26 F26 E27 F27 E28 F28 E29 F29 E30 F30 E31 F31 E32 F32 E33 F33 E34 F34 E35 F35 E36 F36 E37 F37 E38 F38 E39 F39 E40 F40 E41 F41 E42 F42 E43 F43 E44 F44 E45 F45 E46 F46 E47 F47 E48 F48 E49 F49 E50 F50 E51 F51 E52 F52 E53 F53 E56 F56 E57 F57 E58 F58 E59 F59 E60 F60 E61 F61 E62 F62 E63 F63 E64 F64 E65 F65 E66 F66 E68 F68 E69 F69 E70 F70 E71 F71 E72 F72 E73 F73 E74 F74 E75 F75" xr:uid="{05751BC5-5592-4957-AE01-2C5A433D8EAE}">
      <formula1>"1,2,3"</formula1>
    </dataValidation>
  </dataValidations>
  <pageMargins left="0.7" right="0.7" top="0.75" bottom="0.75" header="0.3" footer="0.3"/>
  <pageSetup paperSize="9" scale="55"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FB728-4B5E-4775-9681-784FDE55C33E}">
  <dimension ref="A1:L8"/>
  <sheetViews>
    <sheetView showGridLines="0" zoomScale="80" zoomScaleNormal="80" workbookViewId="0">
      <selection activeCell="A4" sqref="A4"/>
    </sheetView>
  </sheetViews>
  <sheetFormatPr defaultColWidth="8.88671875" defaultRowHeight="15" x14ac:dyDescent="0.4"/>
  <cols>
    <col min="1" max="2" width="45.6640625" customWidth="1"/>
    <col min="3" max="4" width="10.6640625" customWidth="1"/>
    <col min="5" max="5" width="30.6640625" customWidth="1"/>
    <col min="6" max="8" width="10.6640625" customWidth="1"/>
  </cols>
  <sheetData>
    <row r="1" spans="1:12" ht="36" customHeight="1" x14ac:dyDescent="0.4">
      <c r="A1" s="126" t="s">
        <v>260</v>
      </c>
      <c r="B1" s="126"/>
      <c r="C1" s="126"/>
      <c r="D1" s="126"/>
      <c r="E1" s="126"/>
      <c r="F1" s="126"/>
      <c r="G1" s="126"/>
      <c r="H1" s="126"/>
      <c r="I1" s="55"/>
      <c r="J1" s="55"/>
      <c r="K1" s="55"/>
      <c r="L1" s="55"/>
    </row>
    <row r="2" spans="1:12" ht="36" customHeight="1" x14ac:dyDescent="0.4">
      <c r="A2" s="137" t="s">
        <v>261</v>
      </c>
      <c r="B2" s="137"/>
      <c r="C2" s="137"/>
      <c r="D2" s="137"/>
      <c r="E2" s="137"/>
      <c r="F2" s="137"/>
      <c r="G2" s="137"/>
      <c r="H2" s="137"/>
      <c r="I2" s="55"/>
      <c r="J2" s="55"/>
      <c r="K2" s="55"/>
      <c r="L2" s="55"/>
    </row>
    <row r="3" spans="1:12" ht="90" x14ac:dyDescent="0.4">
      <c r="A3" s="56" t="s">
        <v>262</v>
      </c>
      <c r="B3" s="57" t="s">
        <v>263</v>
      </c>
      <c r="C3" s="56" t="s">
        <v>264</v>
      </c>
      <c r="D3" s="57" t="s">
        <v>265</v>
      </c>
      <c r="E3" s="56" t="s">
        <v>266</v>
      </c>
      <c r="F3" s="56" t="s">
        <v>267</v>
      </c>
      <c r="G3" s="56" t="s">
        <v>268</v>
      </c>
      <c r="H3" s="56" t="s">
        <v>269</v>
      </c>
    </row>
    <row r="4" spans="1:12" ht="100.15" customHeight="1" x14ac:dyDescent="0.4">
      <c r="A4" s="1"/>
      <c r="B4" s="1"/>
      <c r="C4" s="76"/>
      <c r="D4" s="68"/>
      <c r="E4" s="77"/>
      <c r="F4" s="2"/>
      <c r="G4" s="1"/>
      <c r="H4" s="1"/>
    </row>
    <row r="5" spans="1:12" ht="100.15" customHeight="1" x14ac:dyDescent="0.4">
      <c r="A5" s="1"/>
      <c r="B5" s="1"/>
      <c r="C5" s="76"/>
      <c r="D5" s="68"/>
      <c r="E5" s="77"/>
      <c r="F5" s="2"/>
      <c r="G5" s="1"/>
      <c r="H5" s="1"/>
    </row>
    <row r="6" spans="1:12" ht="100.15" customHeight="1" x14ac:dyDescent="0.4">
      <c r="A6" s="1"/>
      <c r="B6" s="1"/>
      <c r="C6" s="76"/>
      <c r="D6" s="68"/>
      <c r="E6" s="77"/>
      <c r="F6" s="2"/>
      <c r="G6" s="1"/>
      <c r="H6" s="1"/>
    </row>
    <row r="7" spans="1:12" ht="100.15" customHeight="1" x14ac:dyDescent="0.4">
      <c r="A7" s="1"/>
      <c r="B7" s="1"/>
      <c r="C7" s="76"/>
      <c r="D7" s="68"/>
      <c r="E7" s="77"/>
      <c r="F7" s="2"/>
      <c r="G7" s="1"/>
      <c r="H7" s="1"/>
    </row>
    <row r="8" spans="1:12" ht="100.15" customHeight="1" x14ac:dyDescent="0.4">
      <c r="A8" s="1"/>
      <c r="B8" s="1"/>
      <c r="C8" s="76"/>
      <c r="D8" s="68"/>
      <c r="E8" s="77"/>
      <c r="F8" s="2"/>
      <c r="G8" s="1"/>
      <c r="H8" s="1"/>
    </row>
  </sheetData>
  <customSheetViews>
    <customSheetView guid="{94A1FDA5-1125-48E6-B761-826B1C9AC161}" scale="80" showGridLines="0">
      <selection activeCell="A4" sqref="A4"/>
      <pageMargins left="0" right="0" top="0" bottom="0" header="0" footer="0"/>
      <printOptions horizontalCentered="1" verticalCentered="1"/>
      <pageSetup paperSize="8" scale="97" orientation="landscape" r:id="rId1"/>
    </customSheetView>
    <customSheetView guid="{12B18B8D-5E9A-43AB-9D87-1B79E6267DF9}" scale="80" showGridLines="0" topLeftCell="A10">
      <selection activeCell="A4" sqref="A4"/>
      <pageMargins left="0" right="0" top="0" bottom="0" header="0" footer="0"/>
      <printOptions horizontalCentered="1" verticalCentered="1"/>
      <pageSetup paperSize="8" scale="97" orientation="landscape" r:id="rId2"/>
    </customSheetView>
    <customSheetView guid="{9D73DE90-FA37-42C0-B690-E74E58E10257}" scale="80" showGridLines="0">
      <selection activeCell="A4" sqref="A4"/>
      <pageMargins left="0" right="0" top="0" bottom="0" header="0" footer="0"/>
      <printOptions horizontalCentered="1" verticalCentered="1"/>
      <pageSetup paperSize="8" scale="97" orientation="landscape" r:id="rId3"/>
    </customSheetView>
    <customSheetView guid="{9161DFC0-F179-491E-AE8B-C786C6D55630}" scale="80" showGridLines="0" topLeftCell="A10">
      <selection activeCell="A4" sqref="A4"/>
      <pageMargins left="0" right="0" top="0" bottom="0" header="0" footer="0"/>
      <printOptions horizontalCentered="1" verticalCentered="1"/>
      <pageSetup paperSize="8" scale="97" orientation="landscape" r:id="rId4"/>
    </customSheetView>
  </customSheetViews>
  <mergeCells count="2">
    <mergeCell ref="A1:H1"/>
    <mergeCell ref="A2:H2"/>
  </mergeCells>
  <conditionalFormatting sqref="D4:D8">
    <cfRule type="cellIs" dxfId="2" priority="1" operator="equal">
      <formula>3</formula>
    </cfRule>
    <cfRule type="cellIs" dxfId="1" priority="2" operator="equal">
      <formula>2</formula>
    </cfRule>
    <cfRule type="cellIs" dxfId="0" priority="3" operator="equal">
      <formula>1</formula>
    </cfRule>
  </conditionalFormatting>
  <printOptions horizontalCentered="1" verticalCentered="1"/>
  <pageMargins left="0" right="0" top="0" bottom="0" header="0" footer="0"/>
  <pageSetup paperSize="8" scale="97" orientation="landscape"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LongProp xmlns="" name="TaxCatchAll"><![CDATA[48;#Individual Electoral Registration|20c20e9c-3647-43fb-94c9-d258d4c68628;#133;#Supporting Resource|046fdab6-b44b-4f3d-aa13-e1a7611ba2d0;#102;#2015|db2bf23e-dbec-415c-bfc8-4d39104193e5;#159;#Implementation|283c3435-3e21-4a4d-b8e5-98a50c6e4323;#141;#Electoral Registration - General|f362cff4-6cfb-4c49-aeb6-f748414e3023;#125;#England|87ad9b81-6a35-45df-98f3-d7a55b4a168a;#138;#Scotland|e1acdee1-285d-467a-8060-3af5beda6efa;#55;#Official|77462fb2-11a1-4cd5-8628-4e6081b9477e;#139;#Wales|067e2ff8-581f-4d30-81c0-e3b3fe8fc8a2;#53;#UK wide|6834a7d2-fb91-47b3-99a3-3181df52306f;#52;#All staff|1a1e0e6e-8d96-4235-ac5f-9f1dcc3600b0;#140;#ERO|a6ba3a8a-4279-45f6-9c44-720447ffc9ad]]></LongProp>
</LongProperties>
</file>

<file path=customXml/item2.xml><?xml version="1.0" encoding="utf-8"?>
<ct:contentTypeSchema xmlns:ct="http://schemas.microsoft.com/office/2006/metadata/contentType" xmlns:ma="http://schemas.microsoft.com/office/2006/metadata/properties/metaAttributes" ct:_="" ma:_="" ma:contentTypeName="Guidance (EA)" ma:contentTypeID="0x010100AF3E272AA106CD4B8F8855EAE1DE43E30B01001BC1E6EA59883345AF1174D756CA94C5" ma:contentTypeVersion="47" ma:contentTypeDescription="For all EA Guidance" ma:contentTypeScope="" ma:versionID="2d71eeb3b46e3631336b95209711c9b7">
  <xsd:schema xmlns:xsd="http://www.w3.org/2001/XMLSchema" xmlns:xs="http://www.w3.org/2001/XMLSchema" xmlns:p="http://schemas.microsoft.com/office/2006/metadata/properties" xmlns:ns2="493acf16-e4f6-4c9b-a835-13355f79d791" xmlns:ns3="fc73922b-ee12-4d47-9fe9-79c993e89b0c" targetNamespace="http://schemas.microsoft.com/office/2006/metadata/properties" ma:root="true" ma:fieldsID="a67e779a876e6cf80f550a89ddc65a4d" ns2:_="" ns3:_="">
    <xsd:import namespace="493acf16-e4f6-4c9b-a835-13355f79d791"/>
    <xsd:import namespace="fc73922b-ee12-4d47-9fe9-79c993e89b0c"/>
    <xsd:element name="properties">
      <xsd:complexType>
        <xsd:sequence>
          <xsd:element name="documentManagement">
            <xsd:complexType>
              <xsd:all>
                <xsd:element ref="ns3:Language_x0020__x0028_EA_x0029_"/>
                <xsd:element ref="ns3:Owner" minOccurs="0"/>
                <xsd:element ref="ns3:ArticleName" minOccurs="0"/>
                <xsd:element ref="ns3:TaxCatchAll" minOccurs="0"/>
                <xsd:element ref="ns2:Original_x0020_Modified_x0020_By" minOccurs="0"/>
                <xsd:element ref="ns2:Original_x0020_Creator" minOccurs="0"/>
                <xsd:element ref="ns3:Retention" minOccurs="0"/>
                <xsd:element ref="ns3:j5093c87c62f4e2ea96105d295eed61a" minOccurs="0"/>
                <xsd:element ref="ns3:TaxCatchAllLabel" minOccurs="0"/>
                <xsd:element ref="ns3:k8d136f7c151492e9a8c9a3ff7eb0306" minOccurs="0"/>
                <xsd:element ref="ns3:o4f6c70134b64a99b8a9c18b6cabc6d3" minOccurs="0"/>
                <xsd:element ref="ns3:b78556a5ab004a83993a9660bce6152c" minOccurs="0"/>
                <xsd:element ref="ns3:b9ca678d06974d1b9a589aa70f41520a" minOccurs="0"/>
                <xsd:element ref="ns3:j4f12893337a4eac9e2d2c696f543b80" minOccurs="0"/>
                <xsd:element ref="ns3:nc1286104a3a4088847700fe2f03ac10" minOccurs="0"/>
                <xsd:element ref="ns3:p66823bc255a48c5b1111b08c7c3cd3f" minOccurs="0"/>
                <xsd:element ref="ns3:je831b0ab68147b593f643c3e92cd3da" minOccurs="0"/>
                <xsd:element ref="ns3:l31485a79714489ba1e137a3446044a9" minOccurs="0"/>
                <xsd:element ref="ns3:_dlc_DocId" minOccurs="0"/>
                <xsd:element ref="ns3:_dlc_DocIdUrl" minOccurs="0"/>
                <xsd:element ref="ns3:_dlc_DocIdPersistId" minOccurs="0"/>
                <xsd:element ref="ns2:MediaServiceMetadata" minOccurs="0"/>
                <xsd:element ref="ns2:MediaServiceFastMetadata"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3acf16-e4f6-4c9b-a835-13355f79d791" elementFormDefault="qualified">
    <xsd:import namespace="http://schemas.microsoft.com/office/2006/documentManagement/types"/>
    <xsd:import namespace="http://schemas.microsoft.com/office/infopath/2007/PartnerControls"/>
    <xsd:element name="Original_x0020_Modified_x0020_By" ma:index="20" nillable="true" ma:displayName="Original Modified By" ma:hidden="true" ma:internalName="Original_x0020_Modified_x0020_By" ma:readOnly="false">
      <xsd:simpleType>
        <xsd:restriction base="dms:Text"/>
      </xsd:simpleType>
    </xsd:element>
    <xsd:element name="Original_x0020_Creator" ma:index="22" nillable="true" ma:displayName="Original Creator" ma:hidden="true" ma:internalName="Original_x0020_Creator" ma:readOnly="false">
      <xsd:simpleType>
        <xsd:restriction base="dms:Text"/>
      </xsd:simpleType>
    </xsd:element>
    <xsd:element name="MediaServiceMetadata" ma:index="39" nillable="true" ma:displayName="MediaServiceMetadata" ma:hidden="true" ma:internalName="MediaServiceMetadata" ma:readOnly="true">
      <xsd:simpleType>
        <xsd:restriction base="dms:Note"/>
      </xsd:simpleType>
    </xsd:element>
    <xsd:element name="MediaServiceFastMetadata" ma:index="40" nillable="true" ma:displayName="MediaServiceFastMetadata" ma:hidden="true" ma:internalName="MediaServiceFastMetadata" ma:readOnly="true">
      <xsd:simpleType>
        <xsd:restriction base="dms:Note"/>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44" nillable="true" ma:displayName="MediaServiceDateTaken" ma:hidden="true" ma:indexed="true" ma:internalName="MediaServiceDateTaken" ma:readOnly="true">
      <xsd:simpleType>
        <xsd:restriction base="dms:Text"/>
      </xsd:simpleType>
    </xsd:element>
    <xsd:element name="MediaServiceOCR" ma:index="45" nillable="true" ma:displayName="Extracted Text" ma:internalName="MediaServiceOCR" ma:readOnly="true">
      <xsd:simpleType>
        <xsd:restriction base="dms:Note">
          <xsd:maxLength value="255"/>
        </xsd:restriction>
      </xsd:simple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Language_x0020__x0028_EA_x0029_" ma:index="6" ma:displayName="Language (EA)" ma:default="English" ma:format="Dropdown" ma:internalName="Language_x0020__x0028_EA_x0029_" ma:readOnly="false">
      <xsd:simpleType>
        <xsd:restriction base="dms:Choice">
          <xsd:enumeration value="English"/>
          <xsd:enumeration value="Welsh"/>
          <xsd:enumeration value="Bi-lingual"/>
        </xsd:restriction>
      </xsd:simpleType>
    </xsd:element>
    <xsd:element name="Owner" ma:index="7" nillable="true" ma:displayName="Owner"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ticleName" ma:index="10" nillable="true" ma:displayName="Name" ma:hidden="true" ma:internalName="ArticleName" ma:readOnly="false">
      <xsd:simpleType>
        <xsd:restriction base="dms:Text"/>
      </xsd:simpleType>
    </xsd:element>
    <xsd:element name="TaxCatchAll" ma:index="12" nillable="true" ma:displayName="Taxonomy Catch All Column" ma:hidden="true" ma:list="{b3d0162d-4c3c-4564-b215-192c783a7803}" ma:internalName="TaxCatchAll" ma:readOnly="false"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Retention" ma:index="24" nillable="true" ma:displayName="Retention" ma:default="7 years" ma:format="Dropdown" ma:hidden="true" ma:internalName="Retention" ma:readOnly="false">
      <xsd:simpleType>
        <xsd:restriction base="dms:Choice">
          <xsd:enumeration value="6 months"/>
          <xsd:enumeration value="1 year"/>
          <xsd:enumeration value="3 years"/>
          <xsd:enumeration value="7 years"/>
          <xsd:enumeration value="12 years"/>
          <xsd:enumeration value="100 years"/>
        </xsd:restriction>
      </xsd:simpleType>
    </xsd:element>
    <xsd:element name="j5093c87c62f4e2ea96105d295eed61a" ma:index="25" nillable="true" ma:taxonomy="true" ma:internalName="j5093c87c62f4e2ea96105d295eed61a" ma:taxonomyFieldName="GPMS_x0020_marking" ma:displayName="GPMS marking" ma:readOnly="false" ma:default="55;#Official|77462fb2-11a1-4cd5-8628-4e6081b9477e" ma:fieldId="{35093c87-c62f-4e2e-a961-05d295eed61a}" ma:sspId="7c0fde62-7cba-4014-acb1-76457a673074" ma:termSetId="1f343abd-db6c-4475-a574-cc7b5b5bdee2" ma:anchorId="00000000-0000-0000-0000-000000000000" ma:open="true" ma:isKeyword="false">
      <xsd:complexType>
        <xsd:sequence>
          <xsd:element ref="pc:Terms" minOccurs="0" maxOccurs="1"/>
        </xsd:sequence>
      </xsd:complexType>
    </xsd:element>
    <xsd:element name="TaxCatchAllLabel" ma:index="26" nillable="true" ma:displayName="Taxonomy Catch All Column1" ma:hidden="true" ma:list="{b3d0162d-4c3c-4564-b215-192c783a7803}" ma:internalName="TaxCatchAllLabel" ma:readOnly="true" ma:showField="CatchAllDataLabel"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k8d136f7c151492e9a8c9a3ff7eb0306" ma:index="27" nillable="true" ma:taxonomy="true" ma:internalName="k8d136f7c151492e9a8c9a3ff7eb0306" ma:taxonomyFieldName="ECSubject" ma:displayName="EC Subject" ma:readOnly="false" ma:fieldId="{48d136f7-c151-492e-9a8c-9a3ff7eb0306}" ma:taxonomyMulti="true" ma:sspId="7c0fde62-7cba-4014-acb1-76457a673074" ma:termSetId="0d5ca8a1-c45c-44af-a3cd-d024f1ba8d30" ma:anchorId="00000000-0000-0000-0000-000000000000" ma:open="false" ma:isKeyword="false">
      <xsd:complexType>
        <xsd:sequence>
          <xsd:element ref="pc:Terms" minOccurs="0" maxOccurs="1"/>
        </xsd:sequence>
      </xsd:complexType>
    </xsd:element>
    <xsd:element name="o4f6c70134b64a99b8a9c18b6cabc6d3" ma:index="28" nillable="true" ma:taxonomy="true" ma:internalName="o4f6c70134b64a99b8a9c18b6cabc6d3" ma:taxonomyFieldName="Calendar_x0020_Year" ma:displayName="Calendar Year" ma:readOnly="false" ma:default="54;#2018|26ca1e8c-16e7-413b-b05d-61c89da0dc68" ma:fieldId="{84f6c701-34b6-4a99-b8a9-c18b6cabc6d3}" ma:sspId="7c0fde62-7cba-4014-acb1-76457a673074" ma:termSetId="edba5c96-86f2-4f08-a5c2-e39c740b563b" ma:anchorId="00000000-0000-0000-0000-000000000000" ma:open="true" ma:isKeyword="false">
      <xsd:complexType>
        <xsd:sequence>
          <xsd:element ref="pc:Terms" minOccurs="0" maxOccurs="1"/>
        </xsd:sequence>
      </xsd:complexType>
    </xsd:element>
    <xsd:element name="b78556a5ab004a83993a9660bce6152c" ma:index="29" nillable="true" ma:taxonomy="true" ma:internalName="b78556a5ab004a83993a9660bce6152c" ma:taxonomyFieldName="Audience1" ma:displayName="Audience" ma:readOnly="false" ma:default="52;#All staff|1a1e0e6e-8d96-4235-ac5f-9f1dcc3600b0" ma:fieldId="{b78556a5-ab00-4a83-993a-9660bce6152c}" ma:taxonomyMulti="true" ma:sspId="7c0fde62-7cba-4014-acb1-76457a673074" ma:termSetId="12a82b95-0313-4ef6-8f09-a1fc7e7a5295" ma:anchorId="00000000-0000-0000-0000-000000000000" ma:open="false" ma:isKeyword="false">
      <xsd:complexType>
        <xsd:sequence>
          <xsd:element ref="pc:Terms" minOccurs="0" maxOccurs="1"/>
        </xsd:sequence>
      </xsd:complexType>
    </xsd:element>
    <xsd:element name="b9ca678d06974d1b9a589aa70f41520a" ma:index="30" nillable="true" ma:taxonomy="true" ma:internalName="b9ca678d06974d1b9a589aa70f41520a" ma:taxonomyFieldName="Countries" ma:displayName="Country" ma:readOnly="false" ma:default="53;#UK wide|6834a7d2-fb91-47b3-99a3-3181df52306f" ma:fieldId="{b9ca678d-0697-4d1b-9a58-9aa70f41520a}" ma:taxonomyMulti="true" ma:sspId="7c0fde62-7cba-4014-acb1-76457a673074" ma:termSetId="84dafbee-6db0-42d8-9610-c7f28f591f89" ma:anchorId="00000000-0000-0000-0000-000000000000" ma:open="false" ma:isKeyword="false">
      <xsd:complexType>
        <xsd:sequence>
          <xsd:element ref="pc:Terms" minOccurs="0" maxOccurs="1"/>
        </xsd:sequence>
      </xsd:complexType>
    </xsd:element>
    <xsd:element name="j4f12893337a4eac9e2d2c696f543b80" ma:index="31" nillable="true" ma:taxonomy="true" ma:internalName="j4f12893337a4eac9e2d2c696f543b80" ma:taxonomyFieldName="Financial_x0020_year" ma:displayName="Financial year" ma:readOnly="false" ma:fieldId="{34f12893-337a-4eac-9e2d-2c696f543b80}" ma:sspId="7c0fde62-7cba-4014-acb1-76457a673074" ma:termSetId="e63f34e3-1607-4f97-aade-c4ace54ed86c" ma:anchorId="00000000-0000-0000-0000-000000000000" ma:open="true" ma:isKeyword="false">
      <xsd:complexType>
        <xsd:sequence>
          <xsd:element ref="pc:Terms" minOccurs="0" maxOccurs="1"/>
        </xsd:sequence>
      </xsd:complexType>
    </xsd:element>
    <xsd:element name="nc1286104a3a4088847700fe2f03ac10" ma:index="32" ma:taxonomy="true" ma:internalName="nc1286104a3a4088847700fe2f03ac10" ma:taxonomyFieldName="Audience_x0020__x0028_EA_x0029_" ma:displayName="Audience (EA)" ma:readOnly="false" ma:fieldId="{7c128610-4a3a-4088-8477-00fe2f03ac10}" ma:taxonomyMulti="true" ma:sspId="7c0fde62-7cba-4014-acb1-76457a673074" ma:termSetId="22883ab1-20fa-409f-82a0-6cdff8d70e8a" ma:anchorId="5d5bd0c3-7875-465b-aaa0-f3c8899b7cc0" ma:open="false" ma:isKeyword="false">
      <xsd:complexType>
        <xsd:sequence>
          <xsd:element ref="pc:Terms" minOccurs="0" maxOccurs="1"/>
        </xsd:sequence>
      </xsd:complexType>
    </xsd:element>
    <xsd:element name="p66823bc255a48c5b1111b08c7c3cd3f" ma:index="33" ma:taxonomy="true" ma:internalName="p66823bc255a48c5b1111b08c7c3cd3f" ma:taxonomyFieldName="Event_x0020__x0028_EA_x0029_" ma:displayName="Event (EA)" ma:readOnly="false" ma:fieldId="{966823bc-255a-48c5-b111-1b08c7c3cd3f}" ma:taxonomyMulti="true" ma:sspId="7c0fde62-7cba-4014-acb1-76457a673074" ma:termSetId="22883ab1-20fa-409f-82a0-6cdff8d70e8a" ma:anchorId="048ff262-93eb-4a22-8161-7af91aebadd7" ma:open="false" ma:isKeyword="false">
      <xsd:complexType>
        <xsd:sequence>
          <xsd:element ref="pc:Terms" minOccurs="0" maxOccurs="1"/>
        </xsd:sequence>
      </xsd:complexType>
    </xsd:element>
    <xsd:element name="je831b0ab68147b593f643c3e92cd3da" ma:index="34" ma:taxonomy="true" ma:internalName="je831b0ab68147b593f643c3e92cd3da" ma:taxonomyFieldName="Area_x0020__x0028_EA_x0029_" ma:displayName="Area (EA)" ma:readOnly="false" ma:fieldId="{3e831b0a-b681-47b5-93f6-43c3e92cd3da}"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l31485a79714489ba1e137a3446044a9" ma:index="35" ma:taxonomy="true" ma:internalName="l31485a79714489ba1e137a3446044a9" ma:taxonomyFieldName="Guidance_x0020_type_x0020__x0028_EA_x0029_" ma:displayName="Guidance type (EA)" ma:indexed="true" ma:readOnly="false" ma:fieldId="{531485a7-9714-489b-a1e1-37a3446044a9}" ma:sspId="7c0fde62-7cba-4014-acb1-76457a673074" ma:termSetId="22883ab1-20fa-409f-82a0-6cdff8d70e8a" ma:anchorId="5db1a8b8-4c6c-44c9-aa98-67114c5e6289" ma:open="true" ma:isKeyword="false">
      <xsd:complexType>
        <xsd:sequence>
          <xsd:element ref="pc:Terms" minOccurs="0" maxOccurs="1"/>
        </xsd:sequence>
      </xsd:complexType>
    </xsd:element>
    <xsd:element name="_dlc_DocId" ma:index="36" nillable="true" ma:displayName="Document ID Value" ma:description="The value of the document ID assigned to this item." ma:indexed="true" ma:internalName="_dlc_DocId" ma:readOnly="tru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8" nillable="true" ma:displayName="Persist ID" ma:description="Keep ID on add." ma:hidden="true" ma:internalName="_dlc_DocIdPersistId" ma:readOnly="false">
      <xsd:simpleType>
        <xsd:restriction base="dms:Boolean"/>
      </xsd:simpleType>
    </xsd:element>
    <xsd:element name="SharedWithUsers" ma:index="4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abel version="1.0">
  <element uid="id_newpolicy" value=""/>
  <element uid="id_unclassified" value=""/>
</label>
</file>

<file path=customXml/item6.xml><?xml version="1.0" encoding="utf-8"?>
<p:properties xmlns:p="http://schemas.microsoft.com/office/2006/metadata/properties" xmlns:xsi="http://www.w3.org/2001/XMLSchema-instance" xmlns:pc="http://schemas.microsoft.com/office/infopath/2007/PartnerControls">
  <documentManagement>
    <_dlc_DocIdPersistId xmlns="fc73922b-ee12-4d47-9fe9-79c993e89b0c" xsi:nil="true"/>
    <p66823bc255a48c5b1111b08c7c3cd3f xmlns="fc73922b-ee12-4d47-9fe9-79c993e89b0c">
      <Terms xmlns="http://schemas.microsoft.com/office/infopath/2007/PartnerControls">
        <TermInfo xmlns="http://schemas.microsoft.com/office/infopath/2007/PartnerControls">
          <TermName xmlns="http://schemas.microsoft.com/office/infopath/2007/PartnerControls">Electoral Registration - General</TermName>
          <TermId xmlns="http://schemas.microsoft.com/office/infopath/2007/PartnerControls">f362cff4-6cfb-4c49-aeb6-f748414e3023</TermId>
        </TermInfo>
      </Terms>
    </p66823bc255a48c5b1111b08c7c3cd3f>
    <j4f12893337a4eac9e2d2c696f543b80 xmlns="fc73922b-ee12-4d47-9fe9-79c993e89b0c">
      <Terms xmlns="http://schemas.microsoft.com/office/infopath/2007/PartnerControls"/>
    </j4f12893337a4eac9e2d2c696f543b80>
    <lcf76f155ced4ddcb4097134ff3c332f xmlns="493acf16-e4f6-4c9b-a835-13355f79d791">
      <Terms xmlns="http://schemas.microsoft.com/office/infopath/2007/PartnerControls"/>
    </lcf76f155ced4ddcb4097134ff3c332f>
    <TaxCatchAll xmlns="fc73922b-ee12-4d47-9fe9-79c993e89b0c">
      <Value>48</Value>
      <Value>133</Value>
      <Value>102</Value>
      <Value>159</Value>
      <Value>141</Value>
      <Value>125</Value>
      <Value>138</Value>
      <Value>55</Value>
      <Value>139</Value>
      <Value>53</Value>
      <Value>52</Value>
      <Value>140</Value>
    </TaxCatchAll>
    <k8d136f7c151492e9a8c9a3ff7eb0306 xmlns="fc73922b-ee12-4d47-9fe9-79c993e89b0c">
      <Terms xmlns="http://schemas.microsoft.com/office/infopath/2007/PartnerControls">
        <TermInfo xmlns="http://schemas.microsoft.com/office/infopath/2007/PartnerControls">
          <TermName xmlns="http://schemas.microsoft.com/office/infopath/2007/PartnerControls">Individual Electoral Registration</TermName>
          <TermId xmlns="http://schemas.microsoft.com/office/infopath/2007/PartnerControls">20c20e9c-3647-43fb-94c9-d258d4c68628</TermId>
        </TermInfo>
      </Terms>
    </k8d136f7c151492e9a8c9a3ff7eb0306>
    <o4f6c70134b64a99b8a9c18b6cabc6d3 xmlns="fc73922b-ee12-4d47-9fe9-79c993e89b0c">
      <Terms xmlns="http://schemas.microsoft.com/office/infopath/2007/PartnerControls">
        <TermInfo xmlns="http://schemas.microsoft.com/office/infopath/2007/PartnerControls">
          <TermName xmlns="http://schemas.microsoft.com/office/infopath/2007/PartnerControls">2015</TermName>
          <TermId xmlns="http://schemas.microsoft.com/office/infopath/2007/PartnerControls">db2bf23e-dbec-415c-bfc8-4d39104193e5</TermId>
        </TermInfo>
      </Terms>
    </o4f6c70134b64a99b8a9c18b6cabc6d3>
    <b9ca678d06974d1b9a589aa70f41520a xmlns="fc73922b-ee12-4d47-9fe9-79c993e89b0c">
      <Terms xmlns="http://schemas.microsoft.com/office/infopath/2007/PartnerControls">
        <TermInfo xmlns="http://schemas.microsoft.com/office/infopath/2007/PartnerControls">
          <TermName xmlns="http://schemas.microsoft.com/office/infopath/2007/PartnerControls">UK wide</TermName>
          <TermId xmlns="http://schemas.microsoft.com/office/infopath/2007/PartnerControls">6834a7d2-fb91-47b3-99a3-3181df52306f</TermId>
        </TermInfo>
      </Terms>
    </b9ca678d06974d1b9a589aa70f41520a>
    <Owner xmlns="fc73922b-ee12-4d47-9fe9-79c993e89b0c">
      <UserInfo>
        <DisplayName>Joanne Nelson</DisplayName>
        <AccountId>32</AccountId>
        <AccountType/>
      </UserInfo>
    </Owner>
    <Original_x0020_Modified_x0020_By xmlns="493acf16-e4f6-4c9b-a835-13355f79d791">Lizzie Tovey</Original_x0020_Modified_x0020_By>
    <b78556a5ab004a83993a9660bce6152c xmlns="fc73922b-ee12-4d47-9fe9-79c993e89b0c">
      <Terms xmlns="http://schemas.microsoft.com/office/infopath/2007/PartnerControls">
        <TermInfo xmlns="http://schemas.microsoft.com/office/infopath/2007/PartnerControls">
          <TermName xmlns="http://schemas.microsoft.com/office/infopath/2007/PartnerControls">All staff</TermName>
          <TermId xmlns="http://schemas.microsoft.com/office/infopath/2007/PartnerControls">1a1e0e6e-8d96-4235-ac5f-9f1dcc3600b0</TermId>
        </TermInfo>
      </Terms>
    </b78556a5ab004a83993a9660bce6152c>
    <Language_x0020__x0028_EA_x0029_ xmlns="fc73922b-ee12-4d47-9fe9-79c993e89b0c">English</Language_x0020__x0028_EA_x0029_>
    <j5093c87c62f4e2ea96105d295eed61a xmlns="fc73922b-ee12-4d47-9fe9-79c993e89b0c">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77462fb2-11a1-4cd5-8628-4e6081b9477e</TermId>
        </TermInfo>
      </Terms>
    </j5093c87c62f4e2ea96105d295eed61a>
    <je831b0ab68147b593f643c3e92cd3da xmlns="fc73922b-ee12-4d47-9fe9-79c993e89b0c">
      <Terms xmlns="http://schemas.microsoft.com/office/infopath/2007/PartnerControls">
        <TermInfo xmlns="http://schemas.microsoft.com/office/infopath/2007/PartnerControls">
          <TermName xmlns="http://schemas.microsoft.com/office/infopath/2007/PartnerControls">England</TermName>
          <TermId xmlns="http://schemas.microsoft.com/office/infopath/2007/PartnerControls">87ad9b81-6a35-45df-98f3-d7a55b4a168a</TermId>
        </TermInfo>
        <TermInfo xmlns="http://schemas.microsoft.com/office/infopath/2007/PartnerControls">
          <TermName xmlns="http://schemas.microsoft.com/office/infopath/2007/PartnerControls">Scotland</TermName>
          <TermId xmlns="http://schemas.microsoft.com/office/infopath/2007/PartnerControls">e1acdee1-285d-467a-8060-3af5beda6efa</TermId>
        </TermInfo>
        <TermInfo xmlns="http://schemas.microsoft.com/office/infopath/2007/PartnerControls">
          <TermName xmlns="http://schemas.microsoft.com/office/infopath/2007/PartnerControls">Wales</TermName>
          <TermId xmlns="http://schemas.microsoft.com/office/infopath/2007/PartnerControls">067e2ff8-581f-4d30-81c0-e3b3fe8fc8a2</TermId>
        </TermInfo>
      </Terms>
    </je831b0ab68147b593f643c3e92cd3da>
    <Retention xmlns="fc73922b-ee12-4d47-9fe9-79c993e89b0c">7 years</Retention>
    <l31485a79714489ba1e137a3446044a9 xmlns="fc73922b-ee12-4d47-9fe9-79c993e89b0c">
      <Terms xmlns="http://schemas.microsoft.com/office/infopath/2007/PartnerControls">
        <TermInfo xmlns="http://schemas.microsoft.com/office/infopath/2007/PartnerControls">
          <TermName xmlns="http://schemas.microsoft.com/office/infopath/2007/PartnerControls">Supporting Resource</TermName>
          <TermId xmlns="http://schemas.microsoft.com/office/infopath/2007/PartnerControls">046fdab6-b44b-4f3d-aa13-e1a7611ba2d0</TermId>
        </TermInfo>
      </Terms>
    </l31485a79714489ba1e137a3446044a9>
    <ArticleName xmlns="fc73922b-ee12-4d47-9fe9-79c993e89b0c" xsi:nil="true"/>
    <Original_x0020_Creator xmlns="493acf16-e4f6-4c9b-a835-13355f79d791">Joanne Nelson</Original_x0020_Creator>
    <nc1286104a3a4088847700fe2f03ac10 xmlns="fc73922b-ee12-4d47-9fe9-79c993e89b0c">
      <Terms xmlns="http://schemas.microsoft.com/office/infopath/2007/PartnerControls">
        <TermInfo xmlns="http://schemas.microsoft.com/office/infopath/2007/PartnerControls">
          <TermName xmlns="http://schemas.microsoft.com/office/infopath/2007/PartnerControls">ERO</TermName>
          <TermId xmlns="http://schemas.microsoft.com/office/infopath/2007/PartnerControls">a6ba3a8a-4279-45f6-9c44-720447ffc9ad</TermId>
        </TermInfo>
      </Terms>
    </nc1286104a3a4088847700fe2f03ac10>
    <_dlc_DocId xmlns="fc73922b-ee12-4d47-9fe9-79c993e89b0c">ECHGU-1236231365-6819</_dlc_DocId>
    <SharedWithUsers xmlns="fc73922b-ee12-4d47-9fe9-79c993e89b0c">
      <UserInfo>
        <DisplayName>Claire Wardle</DisplayName>
        <AccountId>477</AccountId>
        <AccountType/>
      </UserInfo>
    </SharedWithUsers>
    <_dlc_DocIdUrl xmlns="fc73922b-ee12-4d47-9fe9-79c993e89b0c">
      <Url>https://electoralcommissionorguk.sharepoint.com/teams/CT_EAG/_layouts/15/DocIdRedir.aspx?ID=ECHGU-1236231365-6819</Url>
      <Description>ECHGU-1236231365-6819</Description>
    </_dlc_DocIdUrl>
  </documentManagement>
</p:properties>
</file>

<file path=customXml/itemProps1.xml><?xml version="1.0" encoding="utf-8"?>
<ds:datastoreItem xmlns:ds="http://schemas.openxmlformats.org/officeDocument/2006/customXml" ds:itemID="{AE51FA78-D6F2-42F4-9756-7D2E4A8237B9}">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482861FF-74F0-4EC7-9881-89E9E68FDD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3acf16-e4f6-4c9b-a835-13355f79d791"/>
    <ds:schemaRef ds:uri="fc73922b-ee12-4d47-9fe9-79c993e8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9EEC92-A0DB-4B75-A8D7-EBE4A20C952F}">
  <ds:schemaRefs>
    <ds:schemaRef ds:uri="http://schemas.microsoft.com/sharepoint/events"/>
  </ds:schemaRefs>
</ds:datastoreItem>
</file>

<file path=customXml/itemProps4.xml><?xml version="1.0" encoding="utf-8"?>
<ds:datastoreItem xmlns:ds="http://schemas.openxmlformats.org/officeDocument/2006/customXml" ds:itemID="{64C953C1-6C7A-49C3-8D81-FEBA41E13972}">
  <ds:schemaRefs>
    <ds:schemaRef ds:uri="http://schemas.microsoft.com/sharepoint/v3/contenttype/forms"/>
  </ds:schemaRefs>
</ds:datastoreItem>
</file>

<file path=customXml/itemProps5.xml><?xml version="1.0" encoding="utf-8"?>
<ds:datastoreItem xmlns:ds="http://schemas.openxmlformats.org/officeDocument/2006/customXml" ds:itemID="{A3B6DBC8-50CC-43DA-B0D9-F4DAC355A589}">
  <ds:schemaRefs/>
</ds:datastoreItem>
</file>

<file path=customXml/itemProps6.xml><?xml version="1.0" encoding="utf-8"?>
<ds:datastoreItem xmlns:ds="http://schemas.openxmlformats.org/officeDocument/2006/customXml" ds:itemID="{BB6875D5-D542-41F3-82CD-613C911928C6}">
  <ds:schemaRefs>
    <ds:schemaRef ds:uri="http://purl.org/dc/elements/1.1/"/>
    <ds:schemaRef ds:uri="http://schemas.microsoft.com/office/infopath/2007/PartnerControls"/>
    <ds:schemaRef ds:uri="fc73922b-ee12-4d47-9fe9-79c993e89b0c"/>
    <ds:schemaRef ds:uri="493acf16-e4f6-4c9b-a835-13355f79d791"/>
    <ds:schemaRef ds:uri="http://schemas.openxmlformats.org/package/2006/metadata/core-properties"/>
    <ds:schemaRef ds:uri="http://purl.org/dc/terms/"/>
    <ds:schemaRef ds:uri="http://schemas.microsoft.com/office/2006/documentManagement/types"/>
    <ds:schemaRef ds:uri="http://purl.org/dc/dcmitype/"/>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23ffaa85-ba95-4afe-83f8-bec1204ec961}" enabled="0" method="" siteId="{23ffaa85-ba95-4afe-83f8-bec1204ec9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Front cover</vt:lpstr>
      <vt:lpstr>How to...</vt:lpstr>
      <vt:lpstr>Risk register</vt:lpstr>
      <vt:lpstr>Issue register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Template-risk-and-issues-register</dc:title>
  <dc:subject/>
  <dc:creator>Lindsey Taber</dc:creator>
  <cp:keywords/>
  <dc:description/>
  <cp:lastModifiedBy>Susanne Leach</cp:lastModifiedBy>
  <cp:revision/>
  <dcterms:created xsi:type="dcterms:W3CDTF">2011-11-30T10:25:38Z</dcterms:created>
  <dcterms:modified xsi:type="dcterms:W3CDTF">2026-07-10T07:55:29Z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fb08e390-6f2c-417a-8a84-e9a8bac44cf9</vt:lpwstr>
  </property>
  <property fmtid="{D5CDD505-2E9C-101B-9397-08002B2CF9AE}" pid="15" name="ContentTypeId">
    <vt:lpwstr>0x010100AF3E272AA106CD4B8F8855EAE1DE43E30B01001BC1E6EA59883345AF1174D756CA94C5</vt:lpwstr>
  </property>
  <property fmtid="{D5CDD505-2E9C-101B-9397-08002B2CF9AE}" pid="16" name="Audience1">
    <vt:lpwstr>52;#All staff|1a1e0e6e-8d96-4235-ac5f-9f1dcc3600b0</vt:lpwstr>
  </property>
  <property fmtid="{D5CDD505-2E9C-101B-9397-08002B2CF9AE}" pid="17" name="Countries">
    <vt:lpwstr>53;#UK wide|6834a7d2-fb91-47b3-99a3-3181df52306f</vt:lpwstr>
  </property>
  <property fmtid="{D5CDD505-2E9C-101B-9397-08002B2CF9AE}" pid="18" name="ECSubject">
    <vt:lpwstr>48;#Individual Electoral Registration|20c20e9c-3647-43fb-94c9-d258d4c68628</vt:lpwstr>
  </property>
  <property fmtid="{D5CDD505-2E9C-101B-9397-08002B2CF9AE}" pid="19" name="_dlc_DocIdItemGuid">
    <vt:lpwstr>51e1cc49-0833-4f37-9f6f-641ba193ed20</vt:lpwstr>
  </property>
  <property fmtid="{D5CDD505-2E9C-101B-9397-08002B2CF9AE}" pid="20" name="TaxKeyword">
    <vt:lpwstr/>
  </property>
  <property fmtid="{D5CDD505-2E9C-101B-9397-08002B2CF9AE}" pid="21" name="TaxKeywordTaxHTField">
    <vt:lpwstr/>
  </property>
  <property fmtid="{D5CDD505-2E9C-101B-9397-08002B2CF9AE}" pid="22" name="ProtectiveMarking">
    <vt:lpwstr>Not protectively marked</vt:lpwstr>
  </property>
  <property fmtid="{D5CDD505-2E9C-101B-9397-08002B2CF9AE}" pid="23" name="_dlc_DocId">
    <vt:lpwstr>TX6SW6SUV4E4-666515829-1707</vt:lpwstr>
  </property>
  <property fmtid="{D5CDD505-2E9C-101B-9397-08002B2CF9AE}" pid="24" name="_dlc_DocIdUrl">
    <vt:lpwstr>https://electoralcommissionorguk.sharepoint.com/teams/CT_EAG/_layouts/15/DocIdRedir.aspx?ID=TX6SW6SUV4E4-666515829-1707, TX6SW6SUV4E4-666515829-1707</vt:lpwstr>
  </property>
  <property fmtid="{D5CDD505-2E9C-101B-9397-08002B2CF9AE}" pid="25" name="h6fb27d4aac1450da7417332cd6c7000">
    <vt:lpwstr>WS2 – Guidance|53ec4bc2-dd6f-4c43-80d1-aa1d5312c080</vt:lpwstr>
  </property>
  <property fmtid="{D5CDD505-2E9C-101B-9397-08002B2CF9AE}" pid="26" name="pf1c3e1bd69e4157938b459bbd5820b8">
    <vt:lpwstr>Implementation|283c3435-3e21-4a4d-b8e5-98a50c6e4323</vt:lpwstr>
  </property>
  <property fmtid="{D5CDD505-2E9C-101B-9397-08002B2CF9AE}" pid="27" name="n1c1b04c02ef414ba7cc6e68c55f9e2a">
    <vt:lpwstr>WS2 - Guidance, Standards and Training|78baff7b-12cb-432f-8178-36b1de0c0556</vt:lpwstr>
  </property>
  <property fmtid="{D5CDD505-2E9C-101B-9397-08002B2CF9AE}" pid="28" name="Financial_x0020_year">
    <vt:lpwstr/>
  </property>
  <property fmtid="{D5CDD505-2E9C-101B-9397-08002B2CF9AE}" pid="29" name="PPM_x0020_Name">
    <vt:lpwstr>159;#Implementation|283c3435-3e21-4a4d-b8e5-98a50c6e4323</vt:lpwstr>
  </property>
  <property fmtid="{D5CDD505-2E9C-101B-9397-08002B2CF9AE}" pid="30" name="GPMS_x0020_marking">
    <vt:lpwstr>55;#Official|77462fb2-11a1-4cd5-8628-4e6081b9477e</vt:lpwstr>
  </property>
  <property fmtid="{D5CDD505-2E9C-101B-9397-08002B2CF9AE}" pid="31" name="Work_x0020_stream">
    <vt:lpwstr>372;#WS2 - Guidance, Standards and Training|78baff7b-12cb-432f-8178-36b1de0c0556</vt:lpwstr>
  </property>
  <property fmtid="{D5CDD505-2E9C-101B-9397-08002B2CF9AE}" pid="32" name="Category">
    <vt:lpwstr>181;#WS2 – Guidance|53ec4bc2-dd6f-4c43-80d1-aa1d5312c080</vt:lpwstr>
  </property>
  <property fmtid="{D5CDD505-2E9C-101B-9397-08002B2CF9AE}" pid="33" name="Calendar_x0020_Year">
    <vt:lpwstr>102;#2015|db2bf23e-dbec-415c-bfc8-4d39104193e5</vt:lpwstr>
  </property>
  <property fmtid="{D5CDD505-2E9C-101B-9397-08002B2CF9AE}" pid="34" name="Work stream">
    <vt:lpwstr>109;#WS2 - Guidance, Standards and Training|78baff7b-12cb-432f-8178-36b1de0c0556</vt:lpwstr>
  </property>
  <property fmtid="{D5CDD505-2E9C-101B-9397-08002B2CF9AE}" pid="35" name="GPMS marking">
    <vt:lpwstr>55;#Official|77462fb2-11a1-4cd5-8628-4e6081b9477e</vt:lpwstr>
  </property>
  <property fmtid="{D5CDD505-2E9C-101B-9397-08002B2CF9AE}" pid="36" name="PPM Name">
    <vt:lpwstr>159;#Implementation|283c3435-3e21-4a4d-b8e5-98a50c6e4323</vt:lpwstr>
  </property>
  <property fmtid="{D5CDD505-2E9C-101B-9397-08002B2CF9AE}" pid="37" name="Calendar Year">
    <vt:lpwstr>102;#2015|db2bf23e-dbec-415c-bfc8-4d39104193e5</vt:lpwstr>
  </property>
  <property fmtid="{D5CDD505-2E9C-101B-9397-08002B2CF9AE}" pid="38" name="display_urn:schemas-microsoft-com:office:office#Owner">
    <vt:lpwstr>Joanne Nelson</vt:lpwstr>
  </property>
  <property fmtid="{D5CDD505-2E9C-101B-9397-08002B2CF9AE}" pid="39" name="PONo">
    <vt:lpwstr/>
  </property>
  <property fmtid="{D5CDD505-2E9C-101B-9397-08002B2CF9AE}" pid="40" name="PeriodOfReview">
    <vt:lpwstr/>
  </property>
  <property fmtid="{D5CDD505-2E9C-101B-9397-08002B2CF9AE}" pid="41" name="Supplier">
    <vt:lpwstr/>
  </property>
  <property fmtid="{D5CDD505-2E9C-101B-9397-08002B2CF9AE}" pid="42" name="PPM Stage">
    <vt:lpwstr/>
  </property>
  <property fmtid="{D5CDD505-2E9C-101B-9397-08002B2CF9AE}" pid="43" name="ContractRef">
    <vt:lpwstr/>
  </property>
  <property fmtid="{D5CDD505-2E9C-101B-9397-08002B2CF9AE}" pid="44" name="d7e05c9ad6914a3c91fc7c6d52d321c1">
    <vt:lpwstr/>
  </property>
  <property fmtid="{D5CDD505-2E9C-101B-9397-08002B2CF9AE}" pid="45" name="Month">
    <vt:lpwstr/>
  </property>
  <property fmtid="{D5CDD505-2E9C-101B-9397-08002B2CF9AE}" pid="46" name="DocumentOwner">
    <vt:lpwstr/>
  </property>
  <property fmtid="{D5CDD505-2E9C-101B-9397-08002B2CF9AE}" pid="47" name="InvoiceNo">
    <vt:lpwstr/>
  </property>
  <property fmtid="{D5CDD505-2E9C-101B-9397-08002B2CF9AE}" pid="48" name="ApprovingBody">
    <vt:lpwstr/>
  </property>
  <property fmtid="{D5CDD505-2E9C-101B-9397-08002B2CF9AE}" pid="49" name="i1810b1101b44b14bbc21f09779139fa">
    <vt:lpwstr/>
  </property>
  <property fmtid="{D5CDD505-2E9C-101B-9397-08002B2CF9AE}" pid="50" name="display_urn:schemas-microsoft-com:office:office#Editor">
    <vt:lpwstr>Joanne Anderson</vt:lpwstr>
  </property>
  <property fmtid="{D5CDD505-2E9C-101B-9397-08002B2CF9AE}" pid="51" name="display_urn:schemas-microsoft-com:office:office#Author">
    <vt:lpwstr>Joanne Nelson</vt:lpwstr>
  </property>
  <property fmtid="{D5CDD505-2E9C-101B-9397-08002B2CF9AE}" pid="52" name="Guidance type (EA)">
    <vt:lpwstr>133;#Supporting Resource|046fdab6-b44b-4f3d-aa13-e1a7611ba2d0</vt:lpwstr>
  </property>
  <property fmtid="{D5CDD505-2E9C-101B-9397-08002B2CF9AE}" pid="53" name="Event (EA)">
    <vt:lpwstr>141;#Electoral Registration - General|f362cff4-6cfb-4c49-aeb6-f748414e3023</vt:lpwstr>
  </property>
  <property fmtid="{D5CDD505-2E9C-101B-9397-08002B2CF9AE}" pid="54" name="Audience (EA)">
    <vt:lpwstr>140;#ERO|a6ba3a8a-4279-45f6-9c44-720447ffc9ad</vt:lpwstr>
  </property>
  <property fmtid="{D5CDD505-2E9C-101B-9397-08002B2CF9AE}" pid="55" name="Area (EA)">
    <vt:lpwstr>125;#England|87ad9b81-6a35-45df-98f3-d7a55b4a168a;#138;#Scotland|e1acdee1-285d-467a-8060-3af5beda6efa;#139;#Wales|067e2ff8-581f-4d30-81c0-e3b3fe8fc8a2</vt:lpwstr>
  </property>
  <property fmtid="{D5CDD505-2E9C-101B-9397-08002B2CF9AE}" pid="56" name="display_urn:schemas-microsoft-com:office:office#SharedWithUsers">
    <vt:lpwstr>Claire Wardle</vt:lpwstr>
  </property>
  <property fmtid="{D5CDD505-2E9C-101B-9397-08002B2CF9AE}" pid="57" name="SharedWithUsers">
    <vt:lpwstr>477;#Claire Wardle</vt:lpwstr>
  </property>
  <property fmtid="{D5CDD505-2E9C-101B-9397-08002B2CF9AE}" pid="58" name="LINKTEK-CHUNK-0">
    <vt:lpwstr>010021{"F":2,"I":"BFF3-E73B-6BE4-F5FA"}</vt:lpwstr>
  </property>
  <property fmtid="{D5CDD505-2E9C-101B-9397-08002B2CF9AE}" pid="59" name="NextReviewDate ">
    <vt:lpwstr/>
  </property>
  <property fmtid="{D5CDD505-2E9C-101B-9397-08002B2CF9AE}" pid="60" name="DateOfIssue">
    <vt:lpwstr/>
  </property>
  <property fmtid="{D5CDD505-2E9C-101B-9397-08002B2CF9AE}" pid="61" name="Financial year">
    <vt:lpwstr/>
  </property>
  <property fmtid="{D5CDD505-2E9C-101B-9397-08002B2CF9AE}" pid="62" name="LastReviewDate">
    <vt:lpwstr/>
  </property>
  <property fmtid="{D5CDD505-2E9C-101B-9397-08002B2CF9AE}" pid="63" name="Event_x0020__x0028_EA_x0029_">
    <vt:lpwstr>141;#Electoral Registration - General|f362cff4-6cfb-4c49-aeb6-f748414e3023</vt:lpwstr>
  </property>
  <property fmtid="{D5CDD505-2E9C-101B-9397-08002B2CF9AE}" pid="64" name="MediaServiceImageTags">
    <vt:lpwstr/>
  </property>
  <property fmtid="{D5CDD505-2E9C-101B-9397-08002B2CF9AE}" pid="65" name="Guidance_x0020_type_x0020__x0028_EA_x0029_">
    <vt:lpwstr>133;#Supporting Resource|046fdab6-b44b-4f3d-aa13-e1a7611ba2d0</vt:lpwstr>
  </property>
  <property fmtid="{D5CDD505-2E9C-101B-9397-08002B2CF9AE}" pid="66" name="NextReviewDate">
    <vt:lpwstr/>
  </property>
  <property fmtid="{D5CDD505-2E9C-101B-9397-08002B2CF9AE}" pid="67" name="Audience_x0020__x0028_EA_x0029_">
    <vt:lpwstr>140;#ERO|a6ba3a8a-4279-45f6-9c44-720447ffc9ad</vt:lpwstr>
  </property>
  <property fmtid="{D5CDD505-2E9C-101B-9397-08002B2CF9AE}" pid="68" name="Area_x0020__x0028_EA_x0029_">
    <vt:lpwstr>125;#England|87ad9b81-6a35-45df-98f3-d7a55b4a168a;#138;#Scotland|e1acdee1-285d-467a-8060-3af5beda6efa;#139;#Wales|067e2ff8-581f-4d30-81c0-e3b3fe8fc8a2</vt:lpwstr>
  </property>
</Properties>
</file>